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ml.chartshape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drawings/drawing11.xml" ContentType="application/vnd.openxmlformats-officedocument.drawingml.chartshapes+xml"/>
  <Override PartName="/xl/charts/chart23.xml" ContentType="application/vnd.openxmlformats-officedocument.drawingml.chart+xml"/>
  <Override PartName="/xl/drawings/drawing12.xml" ContentType="application/vnd.openxmlformats-officedocument.drawingml.chartshapes+xml"/>
  <Override PartName="/xl/charts/chart24.xml" ContentType="application/vnd.openxmlformats-officedocument.drawingml.chart+xml"/>
  <Override PartName="/xl/drawings/drawing13.xml" ContentType="application/vnd.openxmlformats-officedocument.drawingml.chartshape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9975"/>
  </bookViews>
  <sheets>
    <sheet name="Comparaciones" sheetId="4" r:id="rId1"/>
    <sheet name="Datos Anuales" sheetId="1" r:id="rId2"/>
    <sheet name="Datos Mensuales" sheetId="2" r:id="rId3"/>
    <sheet name="Hoja3" sheetId="3" r:id="rId4"/>
  </sheets>
  <calcPr calcId="145621"/>
</workbook>
</file>

<file path=xl/calcChain.xml><?xml version="1.0" encoding="utf-8"?>
<calcChain xmlns="http://schemas.openxmlformats.org/spreadsheetml/2006/main">
  <c r="M29" i="1" l="1"/>
  <c r="M30" i="1"/>
  <c r="M31" i="1"/>
  <c r="M32" i="1"/>
  <c r="M33" i="1"/>
  <c r="M34" i="1"/>
  <c r="M35" i="1"/>
  <c r="M36" i="1"/>
  <c r="M28" i="1"/>
  <c r="M21" i="1"/>
  <c r="M20" i="1"/>
  <c r="M6" i="1"/>
  <c r="M7" i="1"/>
  <c r="M8" i="1"/>
  <c r="M9" i="1"/>
  <c r="M10" i="1"/>
  <c r="M11" i="1"/>
  <c r="M12" i="1"/>
  <c r="M13" i="1"/>
  <c r="M5" i="1"/>
  <c r="I29" i="1"/>
  <c r="I30" i="1"/>
  <c r="I31" i="1"/>
  <c r="I32" i="1"/>
  <c r="I33" i="1"/>
  <c r="I34" i="1"/>
  <c r="I35" i="1"/>
  <c r="I36" i="1"/>
  <c r="I28" i="1"/>
  <c r="G29" i="1"/>
  <c r="G30" i="1"/>
  <c r="G31" i="1"/>
  <c r="G32" i="1"/>
  <c r="G33" i="1"/>
  <c r="G34" i="1"/>
  <c r="G35" i="1"/>
  <c r="G36" i="1"/>
  <c r="G28" i="1"/>
  <c r="I20" i="1"/>
  <c r="I21" i="1"/>
  <c r="G21" i="1"/>
  <c r="G20" i="1"/>
  <c r="I6" i="1"/>
  <c r="I7" i="1"/>
  <c r="I8" i="1"/>
  <c r="I9" i="1"/>
  <c r="I10" i="1"/>
  <c r="I11" i="1"/>
  <c r="I12" i="1"/>
  <c r="I13" i="1"/>
  <c r="I5" i="1"/>
  <c r="G6" i="1"/>
  <c r="G7" i="1"/>
  <c r="G8" i="1"/>
  <c r="G9" i="1"/>
  <c r="G10" i="1"/>
  <c r="G11" i="1"/>
  <c r="G12" i="1"/>
  <c r="G13" i="1"/>
  <c r="G5" i="1"/>
  <c r="D29" i="1"/>
  <c r="D30" i="1"/>
  <c r="D31" i="1"/>
  <c r="D32" i="1"/>
  <c r="D33" i="1"/>
  <c r="D34" i="1"/>
  <c r="D35" i="1"/>
  <c r="D36" i="1"/>
  <c r="D28" i="1"/>
  <c r="D21" i="1"/>
  <c r="D20" i="1"/>
  <c r="D6" i="1"/>
  <c r="D7" i="1"/>
  <c r="D8" i="1"/>
  <c r="D9" i="1"/>
  <c r="D10" i="1"/>
  <c r="D11" i="1"/>
  <c r="D12" i="1"/>
  <c r="D13" i="1"/>
  <c r="D5" i="1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170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27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" i="2"/>
</calcChain>
</file>

<file path=xl/sharedStrings.xml><?xml version="1.0" encoding="utf-8"?>
<sst xmlns="http://schemas.openxmlformats.org/spreadsheetml/2006/main" count="109" uniqueCount="52">
  <si>
    <t>Déficit del Sector Público</t>
  </si>
  <si>
    <t>IEERAL</t>
  </si>
  <si>
    <t>Tipo de Cambio Nominal en el Mercado Libre o Paralelo</t>
  </si>
  <si>
    <t xml:space="preserve">Gasto Público </t>
  </si>
  <si>
    <t xml:space="preserve">Déficit del Sector Público </t>
  </si>
  <si>
    <t>% del PBI</t>
  </si>
  <si>
    <t>INDEC</t>
  </si>
  <si>
    <t>Maddison</t>
  </si>
  <si>
    <t>Maddison &amp; Market´S Data</t>
  </si>
  <si>
    <t>Indec &amp; Market Data</t>
  </si>
  <si>
    <t>PBI</t>
  </si>
  <si>
    <t>Tasa De Inflación</t>
  </si>
  <si>
    <t>Tasa de Inflación</t>
  </si>
  <si>
    <t>a/a %</t>
  </si>
  <si>
    <t>Millones de dólares de 1990</t>
  </si>
  <si>
    <t>Tipo de Cambio Nominal Oficial</t>
  </si>
  <si>
    <t>Tipo de Cambio Nominal Paralelo</t>
  </si>
  <si>
    <t>$/USD</t>
  </si>
  <si>
    <t>Macrovisión</t>
  </si>
  <si>
    <t>Fuentes</t>
  </si>
  <si>
    <t>Gasto Público</t>
  </si>
  <si>
    <t>Pre Rodrigazo</t>
  </si>
  <si>
    <t>Rodrigazo</t>
  </si>
  <si>
    <t>Post- Rodrigazo</t>
  </si>
  <si>
    <t>Salario Promedio</t>
  </si>
  <si>
    <t>en 10^-6 australes por año por persona</t>
  </si>
  <si>
    <t>Salario Real Promedio</t>
  </si>
  <si>
    <t>Tipo de Cambio Oficial</t>
  </si>
  <si>
    <t>Tipo de Cambio Paralelo</t>
  </si>
  <si>
    <t>IPC Abril 2008=100</t>
  </si>
  <si>
    <t>IPC</t>
  </si>
  <si>
    <t>INDEC &amp; Datos de Mercado</t>
  </si>
  <si>
    <t>Salario Real</t>
  </si>
  <si>
    <t>4Q01=100</t>
  </si>
  <si>
    <t>Macarovisión</t>
  </si>
  <si>
    <t>Superávit Fiscal Nación (descontando transferencias)</t>
  </si>
  <si>
    <t xml:space="preserve">Gasto Público Nacional </t>
  </si>
  <si>
    <t>últimos 12 meses (% del PBI)</t>
  </si>
  <si>
    <t>Precios</t>
  </si>
  <si>
    <t>Tasa de Devaluación a/a</t>
  </si>
  <si>
    <t>Tasa de Devaluación a/a (%)</t>
  </si>
  <si>
    <t>Tasa de Devaluación a/a %</t>
  </si>
  <si>
    <t>Ultimos 10 años</t>
  </si>
  <si>
    <t>Pre y Post Rodrigazo</t>
  </si>
  <si>
    <t>Pre- Rodrigazo</t>
  </si>
  <si>
    <t>Tasa de Devaluación</t>
  </si>
  <si>
    <t>Tipo de Cambio Nominal</t>
  </si>
  <si>
    <t xml:space="preserve">Tipo de Cambio Nominal </t>
  </si>
  <si>
    <t>a/a</t>
  </si>
  <si>
    <t>Abril 2002=100</t>
  </si>
  <si>
    <t>Datos Mensuales</t>
  </si>
  <si>
    <t>Datos 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</si>
</sst>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10" fontId="0" fillId="0" borderId="0" xfId="0" applyNumberFormat="1"/>
    <xf numFmtId="164" fontId="0" fillId="0" borderId="0" xfId="1" applyNumberFormat="1" applyFon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5" fontId="0" fillId="0" borderId="0" xfId="0" applyNumberFormat="1" applyBorder="1"/>
    <xf numFmtId="165" fontId="0" fillId="0" borderId="8" xfId="1" applyNumberFormat="1" applyFont="1" applyBorder="1"/>
    <xf numFmtId="0" fontId="0" fillId="0" borderId="8" xfId="0" applyBorder="1"/>
    <xf numFmtId="165" fontId="0" fillId="0" borderId="9" xfId="0" applyNumberFormat="1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 vertical="center"/>
    </xf>
    <xf numFmtId="2" fontId="0" fillId="0" borderId="6" xfId="0" applyNumberFormat="1" applyBorder="1"/>
    <xf numFmtId="165" fontId="0" fillId="0" borderId="7" xfId="0" applyNumberFormat="1" applyBorder="1"/>
    <xf numFmtId="0" fontId="0" fillId="0" borderId="17" xfId="0" applyBorder="1"/>
    <xf numFmtId="2" fontId="0" fillId="0" borderId="0" xfId="0" applyNumberFormat="1" applyBorder="1"/>
    <xf numFmtId="165" fontId="0" fillId="0" borderId="8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2" fontId="0" fillId="0" borderId="9" xfId="0" applyNumberFormat="1" applyBorder="1"/>
    <xf numFmtId="165" fontId="0" fillId="0" borderId="10" xfId="0" applyNumberFormat="1" applyBorder="1"/>
    <xf numFmtId="0" fontId="0" fillId="0" borderId="11" xfId="0" applyBorder="1" applyAlignment="1">
      <alignment horizontal="center" vertical="center"/>
    </xf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8" xfId="0" applyBorder="1"/>
    <xf numFmtId="1" fontId="0" fillId="0" borderId="9" xfId="0" applyNumberFormat="1" applyFill="1" applyBorder="1"/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0" borderId="17" xfId="0" applyNumberFormat="1" applyFill="1" applyBorder="1"/>
    <xf numFmtId="165" fontId="0" fillId="0" borderId="1" xfId="0" applyNumberFormat="1" applyFill="1" applyBorder="1"/>
    <xf numFmtId="165" fontId="0" fillId="0" borderId="18" xfId="0" applyNumberFormat="1" applyFill="1" applyBorder="1"/>
    <xf numFmtId="165" fontId="0" fillId="0" borderId="19" xfId="0" applyNumberFormat="1" applyFill="1" applyBorder="1"/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" fontId="2" fillId="0" borderId="0" xfId="0" applyNumberFormat="1" applyFont="1" applyFill="1"/>
    <xf numFmtId="0" fontId="0" fillId="0" borderId="0" xfId="0" applyFont="1" applyFill="1"/>
    <xf numFmtId="0" fontId="0" fillId="0" borderId="0" xfId="0" applyAlignment="1">
      <alignment horizontal="right"/>
    </xf>
    <xf numFmtId="11" fontId="1" fillId="0" borderId="0" xfId="1" applyNumberFormat="1" applyFont="1" applyFill="1"/>
    <xf numFmtId="9" fontId="0" fillId="0" borderId="0" xfId="1" applyFont="1" applyFill="1"/>
    <xf numFmtId="9" fontId="0" fillId="0" borderId="0" xfId="1" applyFont="1"/>
    <xf numFmtId="164" fontId="0" fillId="0" borderId="0" xfId="1" applyNumberFormat="1" applyFon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2" xfId="0" applyNumberFormat="1" applyBorder="1"/>
    <xf numFmtId="164" fontId="0" fillId="0" borderId="13" xfId="1" applyNumberFormat="1" applyFont="1" applyBorder="1"/>
    <xf numFmtId="164" fontId="0" fillId="0" borderId="14" xfId="1" applyNumberFormat="1" applyFont="1" applyBorder="1"/>
    <xf numFmtId="164" fontId="0" fillId="0" borderId="12" xfId="1" applyNumberFormat="1" applyFont="1" applyBorder="1"/>
    <xf numFmtId="0" fontId="0" fillId="0" borderId="0" xfId="0" applyBorder="1"/>
    <xf numFmtId="1" fontId="0" fillId="0" borderId="13" xfId="0" applyNumberFormat="1" applyBorder="1"/>
    <xf numFmtId="1" fontId="0" fillId="0" borderId="14" xfId="0" applyNumberFormat="1" applyBorder="1"/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5" fontId="0" fillId="0" borderId="6" xfId="0" applyNumberForma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9" fontId="0" fillId="0" borderId="9" xfId="1" applyFont="1" applyFill="1" applyBorder="1"/>
    <xf numFmtId="9" fontId="0" fillId="0" borderId="6" xfId="1" applyFont="1" applyFill="1" applyBorder="1"/>
    <xf numFmtId="2" fontId="0" fillId="0" borderId="7" xfId="0" applyNumberFormat="1" applyBorder="1"/>
    <xf numFmtId="0" fontId="0" fillId="0" borderId="5" xfId="0" applyFill="1" applyBorder="1" applyAlignment="1">
      <alignment horizontal="center" vertical="center" wrapText="1"/>
    </xf>
    <xf numFmtId="165" fontId="0" fillId="0" borderId="17" xfId="1" applyNumberFormat="1" applyFont="1" applyFill="1" applyBorder="1"/>
    <xf numFmtId="0" fontId="0" fillId="0" borderId="7" xfId="0" applyBorder="1"/>
    <xf numFmtId="164" fontId="0" fillId="0" borderId="7" xfId="1" applyNumberFormat="1" applyFont="1" applyBorder="1"/>
    <xf numFmtId="0" fontId="0" fillId="0" borderId="3" xfId="0" applyFill="1" applyBorder="1" applyAlignment="1">
      <alignment horizontal="center" vertical="center" wrapText="1"/>
    </xf>
    <xf numFmtId="11" fontId="0" fillId="0" borderId="16" xfId="0" applyNumberFormat="1" applyBorder="1"/>
    <xf numFmtId="11" fontId="0" fillId="0" borderId="17" xfId="0" applyNumberFormat="1" applyBorder="1"/>
    <xf numFmtId="11" fontId="0" fillId="0" borderId="18" xfId="0" applyNumberFormat="1" applyBorder="1"/>
    <xf numFmtId="11" fontId="0" fillId="0" borderId="6" xfId="0" applyNumberFormat="1" applyBorder="1"/>
    <xf numFmtId="11" fontId="0" fillId="0" borderId="0" xfId="0" applyNumberFormat="1" applyBorder="1"/>
    <xf numFmtId="11" fontId="0" fillId="0" borderId="9" xfId="0" applyNumberFormat="1" applyBorder="1"/>
    <xf numFmtId="11" fontId="0" fillId="0" borderId="16" xfId="0" applyNumberFormat="1" applyFill="1" applyBorder="1"/>
    <xf numFmtId="11" fontId="0" fillId="0" borderId="18" xfId="0" applyNumberFormat="1" applyFill="1" applyBorder="1"/>
    <xf numFmtId="11" fontId="0" fillId="0" borderId="6" xfId="0" applyNumberFormat="1" applyFill="1" applyBorder="1"/>
    <xf numFmtId="11" fontId="0" fillId="0" borderId="9" xfId="0" applyNumberFormat="1" applyFill="1" applyBorder="1"/>
    <xf numFmtId="0" fontId="3" fillId="0" borderId="0" xfId="0" applyFont="1" applyAlignment="1"/>
    <xf numFmtId="0" fontId="3" fillId="0" borderId="0" xfId="0" applyFont="1"/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PBI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('Datos Anuales'!$B$4:$B$13,'Datos Anuales'!$B$20:$B$21)</c:f>
              <c:numCache>
                <c:formatCode>General</c:formatCode>
                <c:ptCount val="12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</c:numCache>
            </c:numRef>
          </c:cat>
          <c:val>
            <c:numRef>
              <c:f>('Datos Anuales'!$C$4:$C$13,'Datos Anuales'!$C$20:$C$21)</c:f>
              <c:numCache>
                <c:formatCode>#,##0</c:formatCode>
                <c:ptCount val="12"/>
                <c:pt idx="0">
                  <c:v>141960</c:v>
                </c:pt>
                <c:pt idx="1">
                  <c:v>142919</c:v>
                </c:pt>
                <c:pt idx="2">
                  <c:v>146755</c:v>
                </c:pt>
                <c:pt idx="3">
                  <c:v>153002</c:v>
                </c:pt>
                <c:pt idx="4">
                  <c:v>166080</c:v>
                </c:pt>
                <c:pt idx="5">
                  <c:v>174972</c:v>
                </c:pt>
                <c:pt idx="6">
                  <c:v>183458</c:v>
                </c:pt>
                <c:pt idx="7">
                  <c:v>189183</c:v>
                </c:pt>
                <c:pt idx="8">
                  <c:v>200720</c:v>
                </c:pt>
                <c:pt idx="9">
                  <c:v>213739</c:v>
                </c:pt>
                <c:pt idx="10" formatCode="General">
                  <c:v>211850</c:v>
                </c:pt>
                <c:pt idx="11" formatCode="General">
                  <c:v>211327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08192"/>
        <c:axId val="108009728"/>
      </c:lineChart>
      <c:catAx>
        <c:axId val="10800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08009728"/>
        <c:crosses val="autoZero"/>
        <c:auto val="1"/>
        <c:lblAlgn val="ctr"/>
        <c:lblOffset val="100"/>
        <c:noMultiLvlLbl val="0"/>
      </c:catAx>
      <c:valAx>
        <c:axId val="108009728"/>
        <c:scaling>
          <c:orientation val="minMax"/>
          <c:max val="220000"/>
          <c:min val="14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80081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29677092446777487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AR"/>
                    <a:t>bn</a:t>
                  </a:r>
                  <a:r>
                    <a:rPr lang="es-AR" baseline="0"/>
                    <a:t> de USD de 1990</a:t>
                  </a:r>
                  <a:endParaRPr lang="es-AR"/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Tasa</a:t>
            </a:r>
            <a:r>
              <a:rPr lang="es-AR" baseline="0"/>
              <a:t> de Devaluación</a:t>
            </a:r>
            <a:endParaRPr lang="es-AR"/>
          </a:p>
        </c:rich>
      </c:tx>
      <c:layout>
        <c:manualLayout>
          <c:xMode val="edge"/>
          <c:yMode val="edge"/>
          <c:x val="0.301159667541557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98840769903762"/>
          <c:y val="0.11147419072615923"/>
          <c:w val="0.77255205599300092"/>
          <c:h val="0.75831000291630213"/>
        </c:manualLayout>
      </c:layout>
      <c:lineChart>
        <c:grouping val="standard"/>
        <c:varyColors val="0"/>
        <c:ser>
          <c:idx val="0"/>
          <c:order val="0"/>
          <c:tx>
            <c:strRef>
              <c:f>'Datos Anuales'!$F$2:$G$2</c:f>
              <c:strCache>
                <c:ptCount val="1"/>
                <c:pt idx="0">
                  <c:v>Tipo de Cambio Nominal</c:v>
                </c:pt>
              </c:strCache>
            </c:strRef>
          </c:tx>
          <c:marker>
            <c:symbol val="none"/>
          </c:marker>
          <c:cat>
            <c:numRef>
              <c:f>('Datos Anuales'!$B$5:$B$13,'Datos Anuales'!$B$20:$B$21)</c:f>
              <c:numCache>
                <c:formatCode>General</c:formatCode>
                <c:ptCount val="11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</c:numCache>
            </c:numRef>
          </c:cat>
          <c:val>
            <c:numRef>
              <c:f>('Datos Anuales'!$G$5:$G$13,'Datos Anuales'!$G$20:$G$21)</c:f>
              <c:numCache>
                <c:formatCode>0.0%</c:formatCode>
                <c:ptCount val="11"/>
                <c:pt idx="0">
                  <c:v>0.23083084468880388</c:v>
                </c:pt>
                <c:pt idx="1">
                  <c:v>0.59621672866336195</c:v>
                </c:pt>
                <c:pt idx="2">
                  <c:v>5.697870187915699E-2</c:v>
                </c:pt>
                <c:pt idx="3">
                  <c:v>0</c:v>
                </c:pt>
                <c:pt idx="4">
                  <c:v>8.3333333333333703E-2</c:v>
                </c:pt>
                <c:pt idx="5">
                  <c:v>0.19472527472527434</c:v>
                </c:pt>
                <c:pt idx="6">
                  <c:v>0.10375275938189854</c:v>
                </c:pt>
                <c:pt idx="7">
                  <c:v>0</c:v>
                </c:pt>
                <c:pt idx="8">
                  <c:v>0</c:v>
                </c:pt>
                <c:pt idx="9" formatCode="0%">
                  <c:v>4.27325</c:v>
                </c:pt>
                <c:pt idx="10" formatCode="0%">
                  <c:v>4.6766383792411368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'Datos Anuales'!$H$2:$I$2</c:f>
              <c:strCache>
                <c:ptCount val="1"/>
                <c:pt idx="0">
                  <c:v>Tipo de Cambio Nominal en el Mercado Libre o Paralelo</c:v>
                </c:pt>
              </c:strCache>
            </c:strRef>
          </c:tx>
          <c:marker>
            <c:symbol val="none"/>
          </c:marker>
          <c:cat>
            <c:numRef>
              <c:f>('Datos Anuales'!$B$5:$B$13,'Datos Anuales'!$B$20:$B$21)</c:f>
              <c:numCache>
                <c:formatCode>General</c:formatCode>
                <c:ptCount val="11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</c:numCache>
            </c:numRef>
          </c:cat>
          <c:val>
            <c:numRef>
              <c:f>('Datos Anuales'!$I$5:$I$13,'Datos Anuales'!$I$20:$I$21)</c:f>
              <c:numCache>
                <c:formatCode>0.0%</c:formatCode>
                <c:ptCount val="11"/>
                <c:pt idx="0">
                  <c:v>-7.0914225927117824E-3</c:v>
                </c:pt>
                <c:pt idx="1">
                  <c:v>0.4008340450150143</c:v>
                </c:pt>
                <c:pt idx="2">
                  <c:v>3.204102352313587E-2</c:v>
                </c:pt>
                <c:pt idx="3">
                  <c:v>3.5729172869649606E-3</c:v>
                </c:pt>
                <c:pt idx="4">
                  <c:v>9.9507506082002983E-2</c:v>
                </c:pt>
                <c:pt idx="5">
                  <c:v>0.58855909336211543</c:v>
                </c:pt>
                <c:pt idx="6">
                  <c:v>0.86682973230058469</c:v>
                </c:pt>
                <c:pt idx="7">
                  <c:v>-1.2811180666763899E-2</c:v>
                </c:pt>
                <c:pt idx="8">
                  <c:v>0.43784102639728673</c:v>
                </c:pt>
                <c:pt idx="9" formatCode="0%">
                  <c:v>3.4405128205128204</c:v>
                </c:pt>
                <c:pt idx="10" formatCode="0%">
                  <c:v>2.5719482619240104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54656"/>
        <c:axId val="110456192"/>
      </c:lineChart>
      <c:catAx>
        <c:axId val="11045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110456192"/>
        <c:crosses val="autoZero"/>
        <c:auto val="1"/>
        <c:lblAlgn val="ctr"/>
        <c:lblOffset val="100"/>
        <c:noMultiLvlLbl val="0"/>
      </c:catAx>
      <c:valAx>
        <c:axId val="110456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1045465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531824146981628"/>
          <c:y val="0.11401319626713327"/>
          <c:w val="0.4296817585301837"/>
          <c:h val="0.4478991688538932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Tasa de Devaluación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703018372703412"/>
          <c:y val="0.13936351706036745"/>
          <c:w val="0.84712204724409457"/>
          <c:h val="0.73042067658209386"/>
        </c:manualLayout>
      </c:layout>
      <c:lineChart>
        <c:grouping val="standard"/>
        <c:varyColors val="0"/>
        <c:ser>
          <c:idx val="0"/>
          <c:order val="0"/>
          <c:tx>
            <c:strRef>
              <c:f>'Datos Anuales'!$F$2:$G$2</c:f>
              <c:strCache>
                <c:ptCount val="1"/>
                <c:pt idx="0">
                  <c:v>Tipo de Cambio Nominal</c:v>
                </c:pt>
              </c:strCache>
            </c:strRef>
          </c:tx>
          <c:marker>
            <c:symbol val="none"/>
          </c:marker>
          <c:cat>
            <c:numRef>
              <c:f>'Datos Anuales'!$B$5:$B$13</c:f>
              <c:numCache>
                <c:formatCode>General</c:formatCode>
                <c:ptCount val="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</c:numCache>
            </c:numRef>
          </c:cat>
          <c:val>
            <c:numRef>
              <c:f>'Datos Anuales'!$G$5:$G$13</c:f>
              <c:numCache>
                <c:formatCode>0.0%</c:formatCode>
                <c:ptCount val="9"/>
                <c:pt idx="0">
                  <c:v>0.23083084468880388</c:v>
                </c:pt>
                <c:pt idx="1">
                  <c:v>0.59621672866336195</c:v>
                </c:pt>
                <c:pt idx="2">
                  <c:v>5.697870187915699E-2</c:v>
                </c:pt>
                <c:pt idx="3">
                  <c:v>0</c:v>
                </c:pt>
                <c:pt idx="4">
                  <c:v>8.3333333333333703E-2</c:v>
                </c:pt>
                <c:pt idx="5">
                  <c:v>0.19472527472527434</c:v>
                </c:pt>
                <c:pt idx="6">
                  <c:v>0.10375275938189854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'Datos Anuales'!$H$2:$I$2</c:f>
              <c:strCache>
                <c:ptCount val="1"/>
                <c:pt idx="0">
                  <c:v>Tipo de Cambio Nominal en el Mercado Libre o Paralelo</c:v>
                </c:pt>
              </c:strCache>
            </c:strRef>
          </c:tx>
          <c:marker>
            <c:symbol val="none"/>
          </c:marker>
          <c:cat>
            <c:numRef>
              <c:f>'Datos Anuales'!$B$5:$B$13</c:f>
              <c:numCache>
                <c:formatCode>General</c:formatCode>
                <c:ptCount val="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</c:numCache>
            </c:numRef>
          </c:cat>
          <c:val>
            <c:numRef>
              <c:f>'Datos Anuales'!$I$5:$I$13</c:f>
              <c:numCache>
                <c:formatCode>0.0%</c:formatCode>
                <c:ptCount val="9"/>
                <c:pt idx="0">
                  <c:v>-7.0914225927117824E-3</c:v>
                </c:pt>
                <c:pt idx="1">
                  <c:v>0.4008340450150143</c:v>
                </c:pt>
                <c:pt idx="2">
                  <c:v>3.204102352313587E-2</c:v>
                </c:pt>
                <c:pt idx="3">
                  <c:v>3.5729172869649606E-3</c:v>
                </c:pt>
                <c:pt idx="4">
                  <c:v>9.9507506082002983E-2</c:v>
                </c:pt>
                <c:pt idx="5">
                  <c:v>0.58855909336211543</c:v>
                </c:pt>
                <c:pt idx="6">
                  <c:v>0.86682973230058469</c:v>
                </c:pt>
                <c:pt idx="7">
                  <c:v>-1.2811180666763899E-2</c:v>
                </c:pt>
                <c:pt idx="8">
                  <c:v>0.43784102639728673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73056"/>
        <c:axId val="110574592"/>
      </c:lineChart>
      <c:catAx>
        <c:axId val="11057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110574592"/>
        <c:crosses val="autoZero"/>
        <c:auto val="1"/>
        <c:lblAlgn val="ctr"/>
        <c:lblOffset val="100"/>
        <c:noMultiLvlLbl val="0"/>
      </c:catAx>
      <c:valAx>
        <c:axId val="110574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1057305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2693000874890639"/>
          <c:y val="0.1475721784776903"/>
          <c:w val="0.40713998250218725"/>
          <c:h val="0.2762190142898803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Tasa de</a:t>
            </a:r>
            <a:r>
              <a:rPr lang="es-AR" baseline="0"/>
              <a:t> Devaluación</a:t>
            </a:r>
            <a:endParaRPr lang="es-AR"/>
          </a:p>
        </c:rich>
      </c:tx>
      <c:layout>
        <c:manualLayout>
          <c:xMode val="edge"/>
          <c:yMode val="edge"/>
          <c:x val="0.3178263342082239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94685039370078"/>
          <c:y val="0.12536307961504811"/>
          <c:w val="0.82403805774278216"/>
          <c:h val="0.74442111402741329"/>
        </c:manualLayout>
      </c:layout>
      <c:lineChart>
        <c:grouping val="standard"/>
        <c:varyColors val="0"/>
        <c:ser>
          <c:idx val="0"/>
          <c:order val="0"/>
          <c:tx>
            <c:v>Tipo de Cambio Nominal Oficial</c:v>
          </c:tx>
          <c:marker>
            <c:symbol val="none"/>
          </c:marker>
          <c:cat>
            <c:numRef>
              <c:f>'Datos Anuales'!$B$28:$B$36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'Datos Anuales'!$G$28:$G$36</c:f>
              <c:numCache>
                <c:formatCode>0.0%</c:formatCode>
                <c:ptCount val="9"/>
                <c:pt idx="0">
                  <c:v>-3.0939572697602502E-3</c:v>
                </c:pt>
                <c:pt idx="1">
                  <c:v>-6.4922073071477238E-3</c:v>
                </c:pt>
                <c:pt idx="2">
                  <c:v>5.2659225811120258E-2</c:v>
                </c:pt>
                <c:pt idx="3">
                  <c:v>1.4122602763638969E-2</c:v>
                </c:pt>
                <c:pt idx="4">
                  <c:v>1.5178881741355399E-2</c:v>
                </c:pt>
                <c:pt idx="5">
                  <c:v>0.17718298512825648</c:v>
                </c:pt>
                <c:pt idx="6">
                  <c:v>5.046499879729871E-2</c:v>
                </c:pt>
                <c:pt idx="7">
                  <c:v>5.5889487206298494E-2</c:v>
                </c:pt>
                <c:pt idx="8">
                  <c:v>9.7183633718094908E-2</c:v>
                </c:pt>
              </c:numCache>
            </c:numRef>
          </c:val>
          <c:smooth val="0"/>
        </c:ser>
        <c:ser>
          <c:idx val="1"/>
          <c:order val="1"/>
          <c:tx>
            <c:v>Tipo de Cambio Nominal Paralelo</c:v>
          </c:tx>
          <c:marker>
            <c:symbol val="none"/>
          </c:marker>
          <c:cat>
            <c:numRef>
              <c:f>'Datos Anuales'!$B$28:$B$36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'Datos Anuales'!$I$28:$I$36</c:f>
              <c:numCache>
                <c:formatCode>0.0%</c:formatCode>
                <c:ptCount val="9"/>
                <c:pt idx="0">
                  <c:v>-2.877051414583387E-3</c:v>
                </c:pt>
                <c:pt idx="1">
                  <c:v>-6.714532761888603E-3</c:v>
                </c:pt>
                <c:pt idx="2">
                  <c:v>5.5800295518012799E-2</c:v>
                </c:pt>
                <c:pt idx="3">
                  <c:v>1.676352434263273E-2</c:v>
                </c:pt>
                <c:pt idx="4">
                  <c:v>1.9745587200179049E-2</c:v>
                </c:pt>
                <c:pt idx="5">
                  <c:v>0.17338380110710094</c:v>
                </c:pt>
                <c:pt idx="6">
                  <c:v>5.3753035165702512E-2</c:v>
                </c:pt>
                <c:pt idx="7">
                  <c:v>9.1708085400707073E-2</c:v>
                </c:pt>
                <c:pt idx="8">
                  <c:v>0.31760975693901083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12864"/>
        <c:axId val="110614400"/>
      </c:lineChart>
      <c:catAx>
        <c:axId val="1106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110614400"/>
        <c:crosses val="autoZero"/>
        <c:auto val="1"/>
        <c:lblAlgn val="ctr"/>
        <c:lblOffset val="100"/>
        <c:noMultiLvlLbl val="0"/>
      </c:catAx>
      <c:valAx>
        <c:axId val="110614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 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1061286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1476268591426071"/>
          <c:y val="0.14738043161271508"/>
          <c:w val="0.27690398075240596"/>
          <c:h val="0.2793132108486439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Gasto</a:t>
            </a:r>
            <a:r>
              <a:rPr lang="es-AR" baseline="0"/>
              <a:t> Público</a:t>
            </a:r>
            <a:endParaRPr lang="es-A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('Datos Anuales'!$B$4:$B$13,'Datos Anuales'!$B$20:$B$21)</c:f>
              <c:numCache>
                <c:formatCode>General</c:formatCode>
                <c:ptCount val="12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</c:numCache>
            </c:numRef>
          </c:cat>
          <c:val>
            <c:numRef>
              <c:f>('Datos Anuales'!$J$4:$J$13,'Datos Anuales'!$J$20:$J$21)</c:f>
              <c:numCache>
                <c:formatCode>0.0</c:formatCode>
                <c:ptCount val="12"/>
                <c:pt idx="0">
                  <c:v>22.6</c:v>
                </c:pt>
                <c:pt idx="1">
                  <c:v>24.4</c:v>
                </c:pt>
                <c:pt idx="2">
                  <c:v>25.7</c:v>
                </c:pt>
                <c:pt idx="3">
                  <c:v>25.4</c:v>
                </c:pt>
                <c:pt idx="4">
                  <c:v>25.1</c:v>
                </c:pt>
                <c:pt idx="5">
                  <c:v>24.5</c:v>
                </c:pt>
                <c:pt idx="6">
                  <c:v>23.7</c:v>
                </c:pt>
                <c:pt idx="7">
                  <c:v>22.2</c:v>
                </c:pt>
                <c:pt idx="8">
                  <c:v>24.6</c:v>
                </c:pt>
                <c:pt idx="9">
                  <c:v>28.4</c:v>
                </c:pt>
                <c:pt idx="10">
                  <c:v>29.7</c:v>
                </c:pt>
                <c:pt idx="11">
                  <c:v>28.1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31168"/>
        <c:axId val="110637056"/>
      </c:lineChart>
      <c:catAx>
        <c:axId val="11063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0637056"/>
        <c:crosses val="autoZero"/>
        <c:auto val="1"/>
        <c:lblAlgn val="ctr"/>
        <c:lblOffset val="100"/>
        <c:noMultiLvlLbl val="0"/>
      </c:catAx>
      <c:valAx>
        <c:axId val="110637056"/>
        <c:scaling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% del PBI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063116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Gasto Público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'Datos Anuales'!$B$4:$B$13</c:f>
              <c:numCache>
                <c:formatCode>General</c:formatCode>
                <c:ptCount val="10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</c:numCache>
            </c:numRef>
          </c:cat>
          <c:val>
            <c:numRef>
              <c:f>'Datos Anuales'!$J$4:$J$13</c:f>
              <c:numCache>
                <c:formatCode>0.0</c:formatCode>
                <c:ptCount val="10"/>
                <c:pt idx="0">
                  <c:v>22.6</c:v>
                </c:pt>
                <c:pt idx="1">
                  <c:v>24.4</c:v>
                </c:pt>
                <c:pt idx="2">
                  <c:v>25.7</c:v>
                </c:pt>
                <c:pt idx="3">
                  <c:v>25.4</c:v>
                </c:pt>
                <c:pt idx="4">
                  <c:v>25.1</c:v>
                </c:pt>
                <c:pt idx="5">
                  <c:v>24.5</c:v>
                </c:pt>
                <c:pt idx="6">
                  <c:v>23.7</c:v>
                </c:pt>
                <c:pt idx="7">
                  <c:v>22.2</c:v>
                </c:pt>
                <c:pt idx="8">
                  <c:v>24.6</c:v>
                </c:pt>
                <c:pt idx="9">
                  <c:v>28.4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70592"/>
        <c:axId val="110672128"/>
      </c:lineChart>
      <c:catAx>
        <c:axId val="11067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0672128"/>
        <c:crosses val="autoZero"/>
        <c:auto val="1"/>
        <c:lblAlgn val="ctr"/>
        <c:lblOffset val="100"/>
        <c:noMultiLvlLbl val="0"/>
      </c:catAx>
      <c:valAx>
        <c:axId val="110672128"/>
        <c:scaling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% del PBI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422907188684747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10670592"/>
        <c:crosses val="autoZero"/>
        <c:crossBetween val="between"/>
        <c:majorUnit val="2.5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Gasto Público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'Datos Anuales'!$B$27:$B$36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'Datos Anuales'!$J$27:$J$36</c:f>
              <c:numCache>
                <c:formatCode>0.0</c:formatCode>
                <c:ptCount val="10"/>
                <c:pt idx="0">
                  <c:v>26.346709097519422</c:v>
                </c:pt>
                <c:pt idx="1">
                  <c:v>26.994052390699881</c:v>
                </c:pt>
                <c:pt idx="2">
                  <c:v>29.180465027076995</c:v>
                </c:pt>
                <c:pt idx="3">
                  <c:v>30.070039788041502</c:v>
                </c:pt>
                <c:pt idx="4">
                  <c:v>32.255333918525643</c:v>
                </c:pt>
                <c:pt idx="5">
                  <c:v>33.564690691937052</c:v>
                </c:pt>
                <c:pt idx="6">
                  <c:v>38.001344775397996</c:v>
                </c:pt>
                <c:pt idx="7">
                  <c:v>38.831832636770017</c:v>
                </c:pt>
                <c:pt idx="8">
                  <c:v>41.269738331177678</c:v>
                </c:pt>
                <c:pt idx="9">
                  <c:v>45.379785763170538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96704"/>
        <c:axId val="110706688"/>
      </c:lineChart>
      <c:catAx>
        <c:axId val="1106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0706688"/>
        <c:crosses val="autoZero"/>
        <c:auto val="1"/>
        <c:lblAlgn val="ctr"/>
        <c:lblOffset val="100"/>
        <c:noMultiLvlLbl val="0"/>
      </c:catAx>
      <c:valAx>
        <c:axId val="110706688"/>
        <c:scaling>
          <c:orientation val="minMax"/>
          <c:min val="2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% del PBI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069670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Déficit del Sector Público</a:t>
            </a:r>
          </a:p>
        </c:rich>
      </c:tx>
      <c:layout>
        <c:manualLayout>
          <c:xMode val="edge"/>
          <c:yMode val="edge"/>
          <c:x val="0.23885411198600176"/>
          <c:y val="2.777777777777777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('Datos Anuales'!$B$4:$B$13,'Datos Anuales'!$B$20:$B$21)</c:f>
              <c:numCache>
                <c:formatCode>General</c:formatCode>
                <c:ptCount val="12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</c:numCache>
            </c:numRef>
          </c:cat>
          <c:val>
            <c:numRef>
              <c:f>('Datos Anuales'!$K$4:$K$13,'Datos Anuales'!$K$20:$K$21)</c:f>
              <c:numCache>
                <c:formatCode>General</c:formatCode>
                <c:ptCount val="12"/>
                <c:pt idx="0" formatCode="0.0">
                  <c:v>3.5</c:v>
                </c:pt>
                <c:pt idx="1">
                  <c:v>2.7</c:v>
                </c:pt>
                <c:pt idx="2">
                  <c:v>3.4</c:v>
                </c:pt>
                <c:pt idx="3">
                  <c:v>1.7</c:v>
                </c:pt>
                <c:pt idx="4">
                  <c:v>0.9</c:v>
                </c:pt>
                <c:pt idx="5">
                  <c:v>1.8</c:v>
                </c:pt>
                <c:pt idx="6">
                  <c:v>3.1</c:v>
                </c:pt>
                <c:pt idx="7">
                  <c:v>3.7</c:v>
                </c:pt>
                <c:pt idx="8">
                  <c:v>7.6</c:v>
                </c:pt>
                <c:pt idx="9">
                  <c:v>8.1</c:v>
                </c:pt>
                <c:pt idx="10" formatCode="0.0">
                  <c:v>13.2</c:v>
                </c:pt>
                <c:pt idx="11" formatCode="0.0">
                  <c:v>10.4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35360"/>
        <c:axId val="110736896"/>
      </c:lineChart>
      <c:catAx>
        <c:axId val="11073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0736896"/>
        <c:crosses val="autoZero"/>
        <c:auto val="1"/>
        <c:lblAlgn val="ctr"/>
        <c:lblOffset val="100"/>
        <c:noMultiLvlLbl val="0"/>
      </c:catAx>
      <c:valAx>
        <c:axId val="110736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% del PBI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073536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Déficit</a:t>
            </a:r>
            <a:r>
              <a:rPr lang="es-AR" baseline="0"/>
              <a:t> del Sector Público</a:t>
            </a:r>
            <a:endParaRPr lang="es-A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'Datos Anuales'!$B$4:$B$13</c:f>
              <c:numCache>
                <c:formatCode>General</c:formatCode>
                <c:ptCount val="10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</c:numCache>
            </c:numRef>
          </c:cat>
          <c:val>
            <c:numRef>
              <c:f>'Datos Anuales'!$K$4:$K$13</c:f>
              <c:numCache>
                <c:formatCode>General</c:formatCode>
                <c:ptCount val="10"/>
                <c:pt idx="0" formatCode="0.0">
                  <c:v>3.5</c:v>
                </c:pt>
                <c:pt idx="1">
                  <c:v>2.7</c:v>
                </c:pt>
                <c:pt idx="2">
                  <c:v>3.4</c:v>
                </c:pt>
                <c:pt idx="3">
                  <c:v>1.7</c:v>
                </c:pt>
                <c:pt idx="4">
                  <c:v>0.9</c:v>
                </c:pt>
                <c:pt idx="5">
                  <c:v>1.8</c:v>
                </c:pt>
                <c:pt idx="6">
                  <c:v>3.1</c:v>
                </c:pt>
                <c:pt idx="7">
                  <c:v>3.7</c:v>
                </c:pt>
                <c:pt idx="8">
                  <c:v>7.6</c:v>
                </c:pt>
                <c:pt idx="9">
                  <c:v>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45440"/>
        <c:axId val="110051328"/>
      </c:lineChart>
      <c:catAx>
        <c:axId val="11004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0051328"/>
        <c:crosses val="autoZero"/>
        <c:auto val="1"/>
        <c:lblAlgn val="ctr"/>
        <c:lblOffset val="100"/>
        <c:noMultiLvlLbl val="0"/>
      </c:catAx>
      <c:valAx>
        <c:axId val="1100513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% del PBI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004544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Déficit del Sector</a:t>
            </a:r>
            <a:r>
              <a:rPr lang="es-AR" baseline="0"/>
              <a:t> Público</a:t>
            </a:r>
            <a:endParaRPr lang="es-A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'Datos Anuales'!$B$27:$B$36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'Datos Anuales'!$K$27:$K$36</c:f>
              <c:numCache>
                <c:formatCode>0.0</c:formatCode>
                <c:ptCount val="10"/>
                <c:pt idx="0">
                  <c:v>-0.91221761333178319</c:v>
                </c:pt>
                <c:pt idx="1">
                  <c:v>-3.6866609847397194</c:v>
                </c:pt>
                <c:pt idx="2">
                  <c:v>-2.165361014878354</c:v>
                </c:pt>
                <c:pt idx="3">
                  <c:v>-1.8572193482297092</c:v>
                </c:pt>
                <c:pt idx="4">
                  <c:v>-1.053657056270245</c:v>
                </c:pt>
                <c:pt idx="5">
                  <c:v>-0.87823666454449023</c:v>
                </c:pt>
                <c:pt idx="6">
                  <c:v>1.6093018460504345</c:v>
                </c:pt>
                <c:pt idx="7">
                  <c:v>-0.53347211375198267</c:v>
                </c:pt>
                <c:pt idx="8">
                  <c:v>2.6260362798914167</c:v>
                </c:pt>
                <c:pt idx="9">
                  <c:v>4.0033306287439849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4096"/>
        <c:axId val="110085632"/>
      </c:lineChart>
      <c:catAx>
        <c:axId val="11008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110085632"/>
        <c:crosses val="autoZero"/>
        <c:auto val="1"/>
        <c:lblAlgn val="ctr"/>
        <c:lblOffset val="100"/>
        <c:noMultiLvlLbl val="0"/>
      </c:catAx>
      <c:valAx>
        <c:axId val="110085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% del PBI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008409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Salarios Reales</a:t>
            </a:r>
          </a:p>
        </c:rich>
      </c:tx>
      <c:layout>
        <c:manualLayout>
          <c:xMode val="edge"/>
          <c:yMode val="edge"/>
          <c:x val="0.34004855643044618"/>
          <c:y val="3.703703703703703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('Datos Anuales'!$B$5:$B$13,'Datos Anuales'!$B$20:$B$21)</c:f>
              <c:numCache>
                <c:formatCode>General</c:formatCode>
                <c:ptCount val="11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</c:numCache>
            </c:numRef>
          </c:cat>
          <c:val>
            <c:numRef>
              <c:f>('Datos Anuales'!$M$5:$M$13,'Datos Anuales'!$M$20:$M$21)</c:f>
              <c:numCache>
                <c:formatCode>0.0%</c:formatCode>
                <c:ptCount val="11"/>
                <c:pt idx="0">
                  <c:v>3.8022813688213031E-2</c:v>
                </c:pt>
                <c:pt idx="1">
                  <c:v>-6.1050061050060833E-3</c:v>
                </c:pt>
                <c:pt idx="2">
                  <c:v>-3.0712530712530661E-2</c:v>
                </c:pt>
                <c:pt idx="3">
                  <c:v>4.6894803548795716E-2</c:v>
                </c:pt>
                <c:pt idx="4">
                  <c:v>3.7530266343825724E-2</c:v>
                </c:pt>
                <c:pt idx="5">
                  <c:v>3.3838973162193531E-2</c:v>
                </c:pt>
                <c:pt idx="6">
                  <c:v>-9.2550790067719935E-2</c:v>
                </c:pt>
                <c:pt idx="7">
                  <c:v>0.13059701492537323</c:v>
                </c:pt>
                <c:pt idx="8">
                  <c:v>0.25852585258525851</c:v>
                </c:pt>
                <c:pt idx="9">
                  <c:v>-5.7692307692307709E-2</c:v>
                </c:pt>
                <c:pt idx="10">
                  <c:v>-0.36549165120593685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06112"/>
        <c:axId val="110107648"/>
      </c:lineChart>
      <c:catAx>
        <c:axId val="11010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110107648"/>
        <c:crosses val="autoZero"/>
        <c:auto val="1"/>
        <c:lblAlgn val="ctr"/>
        <c:lblOffset val="100"/>
        <c:noMultiLvlLbl val="0"/>
      </c:catAx>
      <c:valAx>
        <c:axId val="110107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1010611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PBI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'Datos Anuales'!$B$4:$B$13</c:f>
              <c:numCache>
                <c:formatCode>General</c:formatCode>
                <c:ptCount val="10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</c:numCache>
            </c:numRef>
          </c:cat>
          <c:val>
            <c:numRef>
              <c:f>'Datos Anuales'!$C$4:$C$13</c:f>
              <c:numCache>
                <c:formatCode>#,##0</c:formatCode>
                <c:ptCount val="10"/>
                <c:pt idx="0">
                  <c:v>141960</c:v>
                </c:pt>
                <c:pt idx="1">
                  <c:v>142919</c:v>
                </c:pt>
                <c:pt idx="2">
                  <c:v>146755</c:v>
                </c:pt>
                <c:pt idx="3">
                  <c:v>153002</c:v>
                </c:pt>
                <c:pt idx="4">
                  <c:v>166080</c:v>
                </c:pt>
                <c:pt idx="5">
                  <c:v>174972</c:v>
                </c:pt>
                <c:pt idx="6">
                  <c:v>183458</c:v>
                </c:pt>
                <c:pt idx="7">
                  <c:v>189183</c:v>
                </c:pt>
                <c:pt idx="8">
                  <c:v>200720</c:v>
                </c:pt>
                <c:pt idx="9">
                  <c:v>213739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26880"/>
        <c:axId val="108040960"/>
      </c:lineChart>
      <c:catAx>
        <c:axId val="10802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08040960"/>
        <c:crosses val="autoZero"/>
        <c:auto val="1"/>
        <c:lblAlgn val="ctr"/>
        <c:lblOffset val="100"/>
        <c:noMultiLvlLbl val="0"/>
      </c:catAx>
      <c:valAx>
        <c:axId val="108040960"/>
        <c:scaling>
          <c:orientation val="minMax"/>
          <c:max val="220000"/>
          <c:min val="14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80268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0603018372703411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AR"/>
                    <a:t>bn</a:t>
                  </a:r>
                  <a:r>
                    <a:rPr lang="es-AR" baseline="0"/>
                    <a:t> de USD de 1990</a:t>
                  </a:r>
                  <a:endParaRPr lang="es-AR"/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Salarios</a:t>
            </a:r>
            <a:r>
              <a:rPr lang="es-AR" baseline="0"/>
              <a:t> Reales</a:t>
            </a:r>
            <a:endParaRPr lang="es-AR"/>
          </a:p>
        </c:rich>
      </c:tx>
      <c:layout>
        <c:manualLayout>
          <c:xMode val="edge"/>
          <c:yMode val="edge"/>
          <c:x val="0.37893744531933515"/>
          <c:y val="3.703703703703703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'Datos Anuales'!$B$5:$B$13</c:f>
              <c:numCache>
                <c:formatCode>General</c:formatCode>
                <c:ptCount val="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</c:numCache>
            </c:numRef>
          </c:cat>
          <c:val>
            <c:numRef>
              <c:f>'Datos Anuales'!$M$5:$M$13</c:f>
              <c:numCache>
                <c:formatCode>0.0%</c:formatCode>
                <c:ptCount val="9"/>
                <c:pt idx="0">
                  <c:v>3.8022813688213031E-2</c:v>
                </c:pt>
                <c:pt idx="1">
                  <c:v>-6.1050061050060833E-3</c:v>
                </c:pt>
                <c:pt idx="2">
                  <c:v>-3.0712530712530661E-2</c:v>
                </c:pt>
                <c:pt idx="3">
                  <c:v>4.6894803548795716E-2</c:v>
                </c:pt>
                <c:pt idx="4">
                  <c:v>3.7530266343825724E-2</c:v>
                </c:pt>
                <c:pt idx="5">
                  <c:v>3.3838973162193531E-2</c:v>
                </c:pt>
                <c:pt idx="6">
                  <c:v>-9.2550790067719935E-2</c:v>
                </c:pt>
                <c:pt idx="7">
                  <c:v>0.13059701492537323</c:v>
                </c:pt>
                <c:pt idx="8">
                  <c:v>0.25852585258525851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1920"/>
        <c:axId val="110163456"/>
      </c:lineChart>
      <c:catAx>
        <c:axId val="11016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110163456"/>
        <c:crosses val="autoZero"/>
        <c:auto val="1"/>
        <c:lblAlgn val="ctr"/>
        <c:lblOffset val="100"/>
        <c:noMultiLvlLbl val="0"/>
      </c:catAx>
      <c:valAx>
        <c:axId val="110163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1016192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Salario Real</a:t>
            </a:r>
          </a:p>
        </c:rich>
      </c:tx>
      <c:layout>
        <c:manualLayout>
          <c:xMode val="edge"/>
          <c:yMode val="edge"/>
          <c:x val="0.38680555555555557"/>
          <c:y val="2.777777777777777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'Datos Anuales'!$B$28:$B$36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'Datos Anuales'!$M$28:$M$36</c:f>
              <c:numCache>
                <c:formatCode>0.0%</c:formatCode>
                <c:ptCount val="9"/>
                <c:pt idx="0">
                  <c:v>6.3907776653781223E-2</c:v>
                </c:pt>
                <c:pt idx="1">
                  <c:v>4.6874719272367082E-2</c:v>
                </c:pt>
                <c:pt idx="2">
                  <c:v>6.335531500800462E-2</c:v>
                </c:pt>
                <c:pt idx="3">
                  <c:v>5.5633684759593072E-2</c:v>
                </c:pt>
                <c:pt idx="4">
                  <c:v>-4.1330996839359369E-3</c:v>
                </c:pt>
                <c:pt idx="5">
                  <c:v>2.0280564926510758E-2</c:v>
                </c:pt>
                <c:pt idx="6">
                  <c:v>-8.6180733361640449E-5</c:v>
                </c:pt>
                <c:pt idx="7">
                  <c:v>4.6400986007174128E-2</c:v>
                </c:pt>
                <c:pt idx="8">
                  <c:v>3.5386948754123182E-2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76128"/>
        <c:axId val="110177664"/>
      </c:lineChart>
      <c:catAx>
        <c:axId val="1101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110177664"/>
        <c:crosses val="autoZero"/>
        <c:auto val="1"/>
        <c:lblAlgn val="ctr"/>
        <c:lblOffset val="100"/>
        <c:noMultiLvlLbl val="0"/>
      </c:catAx>
      <c:valAx>
        <c:axId val="110177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1017612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Tipo de Cambio</a:t>
            </a:r>
            <a:r>
              <a:rPr lang="es-AR" baseline="0"/>
              <a:t> Oficial y Paralelo</a:t>
            </a:r>
            <a:endParaRPr lang="es-AR"/>
          </a:p>
        </c:rich>
      </c:tx>
      <c:layout>
        <c:manualLayout>
          <c:xMode val="edge"/>
          <c:yMode val="edge"/>
          <c:x val="0.2161251093613298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590529308836395"/>
          <c:y val="0.1162153689122193"/>
          <c:w val="0.84792672790901136"/>
          <c:h val="0.68048993875765529"/>
        </c:manualLayout>
      </c:layout>
      <c:lineChart>
        <c:grouping val="standard"/>
        <c:varyColors val="0"/>
        <c:ser>
          <c:idx val="0"/>
          <c:order val="0"/>
          <c:tx>
            <c:v>Tipo de Cambio Oficial</c:v>
          </c:tx>
          <c:marker>
            <c:symbol val="none"/>
          </c:marker>
          <c:cat>
            <c:numRef>
              <c:f>'Datos Mensuales'!$A$15:$A$152</c:f>
              <c:numCache>
                <c:formatCode>mmm\-yy</c:formatCode>
                <c:ptCount val="138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  <c:pt idx="125">
                  <c:v>27546</c:v>
                </c:pt>
                <c:pt idx="126">
                  <c:v>27576</c:v>
                </c:pt>
                <c:pt idx="127">
                  <c:v>27607</c:v>
                </c:pt>
                <c:pt idx="128">
                  <c:v>27638</c:v>
                </c:pt>
                <c:pt idx="129">
                  <c:v>27668</c:v>
                </c:pt>
                <c:pt idx="130">
                  <c:v>27699</c:v>
                </c:pt>
                <c:pt idx="131">
                  <c:v>27729</c:v>
                </c:pt>
                <c:pt idx="132">
                  <c:v>27760</c:v>
                </c:pt>
                <c:pt idx="133">
                  <c:v>27791</c:v>
                </c:pt>
                <c:pt idx="134">
                  <c:v>27820</c:v>
                </c:pt>
                <c:pt idx="135">
                  <c:v>27851</c:v>
                </c:pt>
                <c:pt idx="136">
                  <c:v>27881</c:v>
                </c:pt>
                <c:pt idx="137">
                  <c:v>27912</c:v>
                </c:pt>
              </c:numCache>
            </c:numRef>
          </c:cat>
          <c:val>
            <c:numRef>
              <c:f>'Datos Mensuales'!$D$15:$D$152</c:f>
              <c:numCache>
                <c:formatCode>General</c:formatCode>
                <c:ptCount val="138"/>
                <c:pt idx="0">
                  <c:v>1.5074000000000001E-11</c:v>
                </c:pt>
                <c:pt idx="1">
                  <c:v>1.5118000000000001E-11</c:v>
                </c:pt>
                <c:pt idx="2">
                  <c:v>1.5063000000000001E-11</c:v>
                </c:pt>
                <c:pt idx="3">
                  <c:v>1.6068000000000001E-11</c:v>
                </c:pt>
                <c:pt idx="4">
                  <c:v>1.7155000000000001E-11</c:v>
                </c:pt>
                <c:pt idx="5">
                  <c:v>1.7197999999999998E-11</c:v>
                </c:pt>
                <c:pt idx="6">
                  <c:v>1.7170999999999999E-11</c:v>
                </c:pt>
                <c:pt idx="7">
                  <c:v>1.7152000000000001E-11</c:v>
                </c:pt>
                <c:pt idx="8">
                  <c:v>1.7689E-11</c:v>
                </c:pt>
                <c:pt idx="9">
                  <c:v>1.7935000000000001E-11</c:v>
                </c:pt>
                <c:pt idx="10">
                  <c:v>1.7918E-11</c:v>
                </c:pt>
                <c:pt idx="11">
                  <c:v>1.8711000000000001E-11</c:v>
                </c:pt>
                <c:pt idx="12">
                  <c:v>1.8879000000000001E-11</c:v>
                </c:pt>
                <c:pt idx="13">
                  <c:v>1.8903000000000001E-11</c:v>
                </c:pt>
                <c:pt idx="14">
                  <c:v>1.8872999999999998E-11</c:v>
                </c:pt>
                <c:pt idx="15">
                  <c:v>1.8876000000000002E-11</c:v>
                </c:pt>
                <c:pt idx="16">
                  <c:v>1.9010000000000001E-11</c:v>
                </c:pt>
                <c:pt idx="17">
                  <c:v>2.0274E-11</c:v>
                </c:pt>
                <c:pt idx="18">
                  <c:v>2.0389000000000001E-11</c:v>
                </c:pt>
                <c:pt idx="19">
                  <c:v>2.1227000000000001E-11</c:v>
                </c:pt>
                <c:pt idx="20">
                  <c:v>2.1723E-11</c:v>
                </c:pt>
                <c:pt idx="21">
                  <c:v>2.1758E-11</c:v>
                </c:pt>
                <c:pt idx="22">
                  <c:v>2.4462999999999999E-11</c:v>
                </c:pt>
                <c:pt idx="23">
                  <c:v>2.4563E-11</c:v>
                </c:pt>
                <c:pt idx="24">
                  <c:v>2.4565000000000001E-11</c:v>
                </c:pt>
                <c:pt idx="25">
                  <c:v>2.5098000000000002E-11</c:v>
                </c:pt>
                <c:pt idx="26">
                  <c:v>3.2695999999999999E-11</c:v>
                </c:pt>
                <c:pt idx="27">
                  <c:v>3.5000000000000002E-11</c:v>
                </c:pt>
                <c:pt idx="28">
                  <c:v>3.5000000000000002E-11</c:v>
                </c:pt>
                <c:pt idx="29">
                  <c:v>3.5000000000000002E-11</c:v>
                </c:pt>
                <c:pt idx="30">
                  <c:v>3.5000000000000002E-11</c:v>
                </c:pt>
                <c:pt idx="31">
                  <c:v>3.5000000000000002E-11</c:v>
                </c:pt>
                <c:pt idx="32">
                  <c:v>3.5000000000000002E-11</c:v>
                </c:pt>
                <c:pt idx="33">
                  <c:v>3.5000000000000002E-11</c:v>
                </c:pt>
                <c:pt idx="34">
                  <c:v>3.5000000000000002E-11</c:v>
                </c:pt>
                <c:pt idx="35">
                  <c:v>3.5000000000000002E-11</c:v>
                </c:pt>
                <c:pt idx="36">
                  <c:v>3.5000000000000002E-11</c:v>
                </c:pt>
                <c:pt idx="37">
                  <c:v>3.5000000000000002E-11</c:v>
                </c:pt>
                <c:pt idx="38">
                  <c:v>3.5000000000000002E-11</c:v>
                </c:pt>
                <c:pt idx="39">
                  <c:v>3.5000000000000002E-11</c:v>
                </c:pt>
                <c:pt idx="40">
                  <c:v>3.5000000000000002E-11</c:v>
                </c:pt>
                <c:pt idx="41">
                  <c:v>3.5000000000000002E-11</c:v>
                </c:pt>
                <c:pt idx="42">
                  <c:v>3.5000000000000002E-11</c:v>
                </c:pt>
                <c:pt idx="43">
                  <c:v>3.5000000000000002E-11</c:v>
                </c:pt>
                <c:pt idx="44">
                  <c:v>3.5000000000000002E-11</c:v>
                </c:pt>
                <c:pt idx="45">
                  <c:v>3.5000000000000002E-11</c:v>
                </c:pt>
                <c:pt idx="46">
                  <c:v>3.5000000000000002E-11</c:v>
                </c:pt>
                <c:pt idx="47">
                  <c:v>3.5000000000000002E-11</c:v>
                </c:pt>
                <c:pt idx="48">
                  <c:v>3.5000000000000002E-11</c:v>
                </c:pt>
                <c:pt idx="49">
                  <c:v>3.5000000000000002E-11</c:v>
                </c:pt>
                <c:pt idx="50">
                  <c:v>3.5000000000000002E-11</c:v>
                </c:pt>
                <c:pt idx="51">
                  <c:v>3.5000000000000002E-11</c:v>
                </c:pt>
                <c:pt idx="52">
                  <c:v>3.5000000000000002E-11</c:v>
                </c:pt>
                <c:pt idx="53">
                  <c:v>3.5000000000000002E-11</c:v>
                </c:pt>
                <c:pt idx="54">
                  <c:v>3.5000000000000002E-11</c:v>
                </c:pt>
                <c:pt idx="55">
                  <c:v>3.5000000000000002E-11</c:v>
                </c:pt>
                <c:pt idx="56">
                  <c:v>3.5000000000000002E-11</c:v>
                </c:pt>
                <c:pt idx="57">
                  <c:v>3.5000000000000002E-11</c:v>
                </c:pt>
                <c:pt idx="58">
                  <c:v>3.5000000000000002E-11</c:v>
                </c:pt>
                <c:pt idx="59">
                  <c:v>3.5000000000000002E-11</c:v>
                </c:pt>
                <c:pt idx="60">
                  <c:v>3.5000000000000002E-11</c:v>
                </c:pt>
                <c:pt idx="61">
                  <c:v>3.5000000000000002E-11</c:v>
                </c:pt>
                <c:pt idx="62">
                  <c:v>3.5000000000000002E-11</c:v>
                </c:pt>
                <c:pt idx="63">
                  <c:v>3.5000000000000002E-11</c:v>
                </c:pt>
                <c:pt idx="64">
                  <c:v>3.5000000000000002E-11</c:v>
                </c:pt>
                <c:pt idx="65">
                  <c:v>3.9999999999999998E-11</c:v>
                </c:pt>
                <c:pt idx="66">
                  <c:v>3.9999999999999998E-11</c:v>
                </c:pt>
                <c:pt idx="67">
                  <c:v>3.9999999999999998E-11</c:v>
                </c:pt>
                <c:pt idx="68">
                  <c:v>3.9999999999999998E-11</c:v>
                </c:pt>
                <c:pt idx="69">
                  <c:v>3.9999999999999998E-11</c:v>
                </c:pt>
                <c:pt idx="70">
                  <c:v>3.9999999999999998E-11</c:v>
                </c:pt>
                <c:pt idx="71">
                  <c:v>3.9999999999999998E-11</c:v>
                </c:pt>
                <c:pt idx="72">
                  <c:v>3.9999999999999998E-11</c:v>
                </c:pt>
                <c:pt idx="73">
                  <c:v>3.9999999999999998E-11</c:v>
                </c:pt>
                <c:pt idx="74">
                  <c:v>3.9999999999999998E-11</c:v>
                </c:pt>
                <c:pt idx="75">
                  <c:v>4.0399999999999997E-11</c:v>
                </c:pt>
                <c:pt idx="76">
                  <c:v>4.22E-11</c:v>
                </c:pt>
                <c:pt idx="77">
                  <c:v>4.4000000000000003E-11</c:v>
                </c:pt>
                <c:pt idx="78">
                  <c:v>4.6999999999999999E-11</c:v>
                </c:pt>
                <c:pt idx="79">
                  <c:v>5.0000000000000002E-11</c:v>
                </c:pt>
                <c:pt idx="80">
                  <c:v>5.0000000000000002E-11</c:v>
                </c:pt>
                <c:pt idx="81">
                  <c:v>5.0000000000000002E-11</c:v>
                </c:pt>
                <c:pt idx="82">
                  <c:v>5.0000000000000002E-11</c:v>
                </c:pt>
                <c:pt idx="83">
                  <c:v>5.0000000000000002E-11</c:v>
                </c:pt>
                <c:pt idx="84">
                  <c:v>5.0000000000000002E-11</c:v>
                </c:pt>
                <c:pt idx="85">
                  <c:v>5.0000000000000002E-11</c:v>
                </c:pt>
                <c:pt idx="86">
                  <c:v>5.0000000000000002E-11</c:v>
                </c:pt>
                <c:pt idx="87">
                  <c:v>5.0000000000000002E-11</c:v>
                </c:pt>
                <c:pt idx="88">
                  <c:v>5.0000000000000002E-11</c:v>
                </c:pt>
                <c:pt idx="89">
                  <c:v>5.0000000000000002E-11</c:v>
                </c:pt>
                <c:pt idx="90">
                  <c:v>5.0000000000000002E-11</c:v>
                </c:pt>
                <c:pt idx="91">
                  <c:v>5.0000000000000002E-11</c:v>
                </c:pt>
                <c:pt idx="92">
                  <c:v>5.0000000000000002E-11</c:v>
                </c:pt>
                <c:pt idx="93">
                  <c:v>5.0000000000000002E-11</c:v>
                </c:pt>
                <c:pt idx="94">
                  <c:v>5.0000000000000002E-11</c:v>
                </c:pt>
                <c:pt idx="95">
                  <c:v>5.0000000000000002E-11</c:v>
                </c:pt>
                <c:pt idx="96">
                  <c:v>5.0000000000000002E-11</c:v>
                </c:pt>
                <c:pt idx="97">
                  <c:v>5.0000000000000002E-11</c:v>
                </c:pt>
                <c:pt idx="98">
                  <c:v>5.0000000000000002E-11</c:v>
                </c:pt>
                <c:pt idx="99">
                  <c:v>5.0000000000000002E-11</c:v>
                </c:pt>
                <c:pt idx="100">
                  <c:v>5.0000000000000002E-11</c:v>
                </c:pt>
                <c:pt idx="101">
                  <c:v>5.0000000000000002E-11</c:v>
                </c:pt>
                <c:pt idx="102">
                  <c:v>5.0000000000000002E-11</c:v>
                </c:pt>
                <c:pt idx="103">
                  <c:v>5.0000000000000002E-11</c:v>
                </c:pt>
                <c:pt idx="104">
                  <c:v>5.0000000000000002E-11</c:v>
                </c:pt>
                <c:pt idx="105">
                  <c:v>5.0000000000000002E-11</c:v>
                </c:pt>
                <c:pt idx="106">
                  <c:v>5.0000000000000002E-11</c:v>
                </c:pt>
                <c:pt idx="107">
                  <c:v>5.0000000000000002E-11</c:v>
                </c:pt>
                <c:pt idx="108">
                  <c:v>5.0000000000000002E-11</c:v>
                </c:pt>
                <c:pt idx="109">
                  <c:v>5.0000000000000002E-11</c:v>
                </c:pt>
                <c:pt idx="110">
                  <c:v>5.0000000000000002E-11</c:v>
                </c:pt>
                <c:pt idx="111">
                  <c:v>5.0000000000000002E-11</c:v>
                </c:pt>
                <c:pt idx="112">
                  <c:v>5.0000000000000002E-11</c:v>
                </c:pt>
                <c:pt idx="113">
                  <c:v>5.0000000000000002E-11</c:v>
                </c:pt>
                <c:pt idx="114">
                  <c:v>5.0000000000000002E-11</c:v>
                </c:pt>
                <c:pt idx="115">
                  <c:v>5.0000000000000002E-11</c:v>
                </c:pt>
                <c:pt idx="116">
                  <c:v>5.0000000000000002E-11</c:v>
                </c:pt>
                <c:pt idx="117">
                  <c:v>5.0000000000000002E-11</c:v>
                </c:pt>
                <c:pt idx="118">
                  <c:v>5.0000000000000002E-11</c:v>
                </c:pt>
                <c:pt idx="119">
                  <c:v>5.0000000000000002E-11</c:v>
                </c:pt>
                <c:pt idx="120">
                  <c:v>5.0000000000000002E-11</c:v>
                </c:pt>
                <c:pt idx="121">
                  <c:v>5.0000000000000002E-11</c:v>
                </c:pt>
                <c:pt idx="122">
                  <c:v>1E-10</c:v>
                </c:pt>
                <c:pt idx="123">
                  <c:v>1E-10</c:v>
                </c:pt>
                <c:pt idx="124">
                  <c:v>1E-10</c:v>
                </c:pt>
                <c:pt idx="125">
                  <c:v>2.5999999999999998E-10</c:v>
                </c:pt>
                <c:pt idx="126">
                  <c:v>2.808E-10</c:v>
                </c:pt>
                <c:pt idx="127">
                  <c:v>3.445E-10</c:v>
                </c:pt>
                <c:pt idx="128">
                  <c:v>3.6399999999999998E-10</c:v>
                </c:pt>
                <c:pt idx="129">
                  <c:v>3.7699999999999999E-10</c:v>
                </c:pt>
                <c:pt idx="130">
                  <c:v>5.2879999999999997E-10</c:v>
                </c:pt>
                <c:pt idx="131">
                  <c:v>6.0885000000000002E-10</c:v>
                </c:pt>
                <c:pt idx="132">
                  <c:v>6.5589999999999998E-10</c:v>
                </c:pt>
                <c:pt idx="133">
                  <c:v>7.4400000000000002E-10</c:v>
                </c:pt>
                <c:pt idx="134">
                  <c:v>1.40165E-9</c:v>
                </c:pt>
                <c:pt idx="135">
                  <c:v>1.40165E-9</c:v>
                </c:pt>
                <c:pt idx="136">
                  <c:v>1.40165E-9</c:v>
                </c:pt>
                <c:pt idx="137">
                  <c:v>1.40165E-9</c:v>
                </c:pt>
              </c:numCache>
            </c:numRef>
          </c:val>
          <c:smooth val="0"/>
        </c:ser>
        <c:ser>
          <c:idx val="1"/>
          <c:order val="1"/>
          <c:tx>
            <c:v>Tipo de Cambio Paralelo</c:v>
          </c:tx>
          <c:marker>
            <c:symbol val="none"/>
          </c:marker>
          <c:cat>
            <c:numRef>
              <c:f>'Datos Mensuales'!$A$15:$A$152</c:f>
              <c:numCache>
                <c:formatCode>mmm\-yy</c:formatCode>
                <c:ptCount val="138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  <c:pt idx="125">
                  <c:v>27546</c:v>
                </c:pt>
                <c:pt idx="126">
                  <c:v>27576</c:v>
                </c:pt>
                <c:pt idx="127">
                  <c:v>27607</c:v>
                </c:pt>
                <c:pt idx="128">
                  <c:v>27638</c:v>
                </c:pt>
                <c:pt idx="129">
                  <c:v>27668</c:v>
                </c:pt>
                <c:pt idx="130">
                  <c:v>27699</c:v>
                </c:pt>
                <c:pt idx="131">
                  <c:v>27729</c:v>
                </c:pt>
                <c:pt idx="132">
                  <c:v>27760</c:v>
                </c:pt>
                <c:pt idx="133">
                  <c:v>27791</c:v>
                </c:pt>
                <c:pt idx="134">
                  <c:v>27820</c:v>
                </c:pt>
                <c:pt idx="135">
                  <c:v>27851</c:v>
                </c:pt>
                <c:pt idx="136">
                  <c:v>27881</c:v>
                </c:pt>
                <c:pt idx="137">
                  <c:v>27912</c:v>
                </c:pt>
              </c:numCache>
            </c:numRef>
          </c:cat>
          <c:val>
            <c:numRef>
              <c:f>'Datos Mensuales'!$F$15:$F$152</c:f>
              <c:numCache>
                <c:formatCode>General</c:formatCode>
                <c:ptCount val="138"/>
                <c:pt idx="0">
                  <c:v>2.15E-11</c:v>
                </c:pt>
                <c:pt idx="1">
                  <c:v>2.3237999999999998E-11</c:v>
                </c:pt>
                <c:pt idx="2">
                  <c:v>2.1787999999999999E-11</c:v>
                </c:pt>
                <c:pt idx="3">
                  <c:v>2.27E-11</c:v>
                </c:pt>
                <c:pt idx="4">
                  <c:v>2.4800000000000001E-11</c:v>
                </c:pt>
                <c:pt idx="5">
                  <c:v>2.7620000000000001E-11</c:v>
                </c:pt>
                <c:pt idx="6">
                  <c:v>2.8571E-11</c:v>
                </c:pt>
                <c:pt idx="7">
                  <c:v>2.7233999999999998E-11</c:v>
                </c:pt>
                <c:pt idx="8">
                  <c:v>2.5818E-11</c:v>
                </c:pt>
                <c:pt idx="9">
                  <c:v>2.3307000000000002E-11</c:v>
                </c:pt>
                <c:pt idx="10">
                  <c:v>2.25E-11</c:v>
                </c:pt>
                <c:pt idx="11">
                  <c:v>2.3389999999999999E-11</c:v>
                </c:pt>
                <c:pt idx="12">
                  <c:v>2.4737E-11</c:v>
                </c:pt>
                <c:pt idx="13">
                  <c:v>2.3816000000000003E-11</c:v>
                </c:pt>
                <c:pt idx="14">
                  <c:v>2.2888E-11</c:v>
                </c:pt>
                <c:pt idx="15">
                  <c:v>2.2277999999999999E-11</c:v>
                </c:pt>
                <c:pt idx="16">
                  <c:v>2.3490000000000001E-11</c:v>
                </c:pt>
                <c:pt idx="17">
                  <c:v>2.3828999999999998E-11</c:v>
                </c:pt>
                <c:pt idx="18">
                  <c:v>2.2465E-11</c:v>
                </c:pt>
                <c:pt idx="19">
                  <c:v>2.2797999999999997E-11</c:v>
                </c:pt>
                <c:pt idx="20">
                  <c:v>2.4734999999999999E-11</c:v>
                </c:pt>
                <c:pt idx="21">
                  <c:v>2.5618E-11</c:v>
                </c:pt>
                <c:pt idx="22">
                  <c:v>2.6678000000000001E-11</c:v>
                </c:pt>
                <c:pt idx="23">
                  <c:v>2.7059999999999998E-11</c:v>
                </c:pt>
                <c:pt idx="24">
                  <c:v>2.8222000000000002E-11</c:v>
                </c:pt>
                <c:pt idx="25">
                  <c:v>2.9577000000000003E-11</c:v>
                </c:pt>
                <c:pt idx="26">
                  <c:v>3.4523999999999996E-11</c:v>
                </c:pt>
                <c:pt idx="27">
                  <c:v>3.4817999999999998E-11</c:v>
                </c:pt>
                <c:pt idx="28">
                  <c:v>3.4874999999999996E-11</c:v>
                </c:pt>
                <c:pt idx="29">
                  <c:v>3.4925000000000005E-11</c:v>
                </c:pt>
                <c:pt idx="30">
                  <c:v>3.5000000000000002E-11</c:v>
                </c:pt>
                <c:pt idx="31">
                  <c:v>3.4975000000000001E-11</c:v>
                </c:pt>
                <c:pt idx="32">
                  <c:v>3.4975000000000001E-11</c:v>
                </c:pt>
                <c:pt idx="33">
                  <c:v>3.495E-11</c:v>
                </c:pt>
                <c:pt idx="34">
                  <c:v>3.495E-11</c:v>
                </c:pt>
                <c:pt idx="35">
                  <c:v>3.5000000000000002E-11</c:v>
                </c:pt>
                <c:pt idx="36">
                  <c:v>3.5000000000000002E-11</c:v>
                </c:pt>
                <c:pt idx="37">
                  <c:v>3.5000000000000002E-11</c:v>
                </c:pt>
                <c:pt idx="38">
                  <c:v>3.4975000000000001E-11</c:v>
                </c:pt>
                <c:pt idx="39">
                  <c:v>3.495E-11</c:v>
                </c:pt>
                <c:pt idx="40">
                  <c:v>3.5000000000000002E-11</c:v>
                </c:pt>
                <c:pt idx="41">
                  <c:v>3.495E-11</c:v>
                </c:pt>
                <c:pt idx="42">
                  <c:v>3.495E-11</c:v>
                </c:pt>
                <c:pt idx="43">
                  <c:v>3.5000000000000002E-11</c:v>
                </c:pt>
                <c:pt idx="44">
                  <c:v>3.5000000000000002E-11</c:v>
                </c:pt>
                <c:pt idx="45">
                  <c:v>3.5000000000000002E-11</c:v>
                </c:pt>
                <c:pt idx="46">
                  <c:v>3.5000000000000002E-11</c:v>
                </c:pt>
                <c:pt idx="47">
                  <c:v>3.5000000000000002E-11</c:v>
                </c:pt>
                <c:pt idx="48">
                  <c:v>3.5000000000000002E-11</c:v>
                </c:pt>
                <c:pt idx="49">
                  <c:v>3.4975000000000001E-11</c:v>
                </c:pt>
                <c:pt idx="50">
                  <c:v>3.495E-11</c:v>
                </c:pt>
                <c:pt idx="51">
                  <c:v>3.5024999999999997E-11</c:v>
                </c:pt>
                <c:pt idx="52">
                  <c:v>3.5175000000000004E-11</c:v>
                </c:pt>
                <c:pt idx="53">
                  <c:v>3.5199999999999999E-11</c:v>
                </c:pt>
                <c:pt idx="54">
                  <c:v>3.5125000000000001E-11</c:v>
                </c:pt>
                <c:pt idx="55">
                  <c:v>3.5175000000000004E-11</c:v>
                </c:pt>
                <c:pt idx="56">
                  <c:v>3.5175000000000004E-11</c:v>
                </c:pt>
                <c:pt idx="57">
                  <c:v>3.5150000000000003E-11</c:v>
                </c:pt>
                <c:pt idx="58">
                  <c:v>3.5150000000000003E-11</c:v>
                </c:pt>
                <c:pt idx="59">
                  <c:v>3.5225E-11</c:v>
                </c:pt>
                <c:pt idx="60">
                  <c:v>3.4975000000000001E-11</c:v>
                </c:pt>
                <c:pt idx="61">
                  <c:v>3.5000000000000002E-11</c:v>
                </c:pt>
                <c:pt idx="62">
                  <c:v>3.4850000000000001E-11</c:v>
                </c:pt>
                <c:pt idx="63">
                  <c:v>3.495E-11</c:v>
                </c:pt>
                <c:pt idx="64">
                  <c:v>3.5125000000000001E-11</c:v>
                </c:pt>
                <c:pt idx="65">
                  <c:v>4.0099999999999996E-11</c:v>
                </c:pt>
                <c:pt idx="66">
                  <c:v>4.0099999999999996E-11</c:v>
                </c:pt>
                <c:pt idx="67">
                  <c:v>4.0075000000000001E-11</c:v>
                </c:pt>
                <c:pt idx="68">
                  <c:v>4.0175E-11</c:v>
                </c:pt>
                <c:pt idx="69">
                  <c:v>4.165E-11</c:v>
                </c:pt>
                <c:pt idx="70">
                  <c:v>4.2900000000000002E-11</c:v>
                </c:pt>
                <c:pt idx="71">
                  <c:v>4.3349999999999998E-11</c:v>
                </c:pt>
                <c:pt idx="72">
                  <c:v>4.2750000000000001E-11</c:v>
                </c:pt>
                <c:pt idx="73">
                  <c:v>4.1749999999999998E-11</c:v>
                </c:pt>
                <c:pt idx="74">
                  <c:v>4.3349999999999998E-11</c:v>
                </c:pt>
                <c:pt idx="75">
                  <c:v>4.635E-11</c:v>
                </c:pt>
                <c:pt idx="76">
                  <c:v>4.8049999999999998E-11</c:v>
                </c:pt>
                <c:pt idx="77">
                  <c:v>5.2550000000000002E-11</c:v>
                </c:pt>
                <c:pt idx="78">
                  <c:v>5.3750000000000002E-11</c:v>
                </c:pt>
                <c:pt idx="79">
                  <c:v>5.8049999999999996E-11</c:v>
                </c:pt>
                <c:pt idx="80">
                  <c:v>6.9049999999999997E-11</c:v>
                </c:pt>
                <c:pt idx="81">
                  <c:v>8.8499999999999992E-11</c:v>
                </c:pt>
                <c:pt idx="82">
                  <c:v>9.7749999999999998E-11</c:v>
                </c:pt>
                <c:pt idx="83">
                  <c:v>9.3999999999999999E-11</c:v>
                </c:pt>
                <c:pt idx="84">
                  <c:v>1.015E-10</c:v>
                </c:pt>
                <c:pt idx="85">
                  <c:v>1.0349999999999999E-10</c:v>
                </c:pt>
                <c:pt idx="86">
                  <c:v>1E-10</c:v>
                </c:pt>
                <c:pt idx="87">
                  <c:v>1.015E-10</c:v>
                </c:pt>
                <c:pt idx="88">
                  <c:v>1.195E-10</c:v>
                </c:pt>
                <c:pt idx="89">
                  <c:v>1.1750000000000001E-10</c:v>
                </c:pt>
                <c:pt idx="90">
                  <c:v>1.1199999999999999E-10</c:v>
                </c:pt>
                <c:pt idx="91">
                  <c:v>1.2999999999999999E-10</c:v>
                </c:pt>
                <c:pt idx="92">
                  <c:v>1.3699999999999999E-10</c:v>
                </c:pt>
                <c:pt idx="93">
                  <c:v>1.2E-10</c:v>
                </c:pt>
                <c:pt idx="94">
                  <c:v>1.1880000000000002E-10</c:v>
                </c:pt>
                <c:pt idx="95">
                  <c:v>1.125E-10</c:v>
                </c:pt>
                <c:pt idx="96">
                  <c:v>1.2130000000000001E-10</c:v>
                </c:pt>
                <c:pt idx="97">
                  <c:v>1.1449999999999999E-10</c:v>
                </c:pt>
                <c:pt idx="98">
                  <c:v>1.143E-10</c:v>
                </c:pt>
                <c:pt idx="99">
                  <c:v>1.2500000000000001E-10</c:v>
                </c:pt>
                <c:pt idx="100">
                  <c:v>1.2500000000000001E-10</c:v>
                </c:pt>
                <c:pt idx="101">
                  <c:v>1.088E-10</c:v>
                </c:pt>
                <c:pt idx="102">
                  <c:v>1.01E-10</c:v>
                </c:pt>
                <c:pt idx="103">
                  <c:v>1.095E-10</c:v>
                </c:pt>
                <c:pt idx="104">
                  <c:v>1.1099999999999999E-10</c:v>
                </c:pt>
                <c:pt idx="105">
                  <c:v>1.08E-10</c:v>
                </c:pt>
                <c:pt idx="106">
                  <c:v>1.058E-10</c:v>
                </c:pt>
                <c:pt idx="107">
                  <c:v>1.1199999999999999E-10</c:v>
                </c:pt>
                <c:pt idx="108">
                  <c:v>1.19E-10</c:v>
                </c:pt>
                <c:pt idx="109">
                  <c:v>1.2300000000000001E-10</c:v>
                </c:pt>
                <c:pt idx="110">
                  <c:v>1.2400000000000001E-10</c:v>
                </c:pt>
                <c:pt idx="111">
                  <c:v>1.3300000000000001E-10</c:v>
                </c:pt>
                <c:pt idx="112">
                  <c:v>1.4399999999999999E-10</c:v>
                </c:pt>
                <c:pt idx="113">
                  <c:v>1.49E-10</c:v>
                </c:pt>
                <c:pt idx="114">
                  <c:v>1.6600000000000002E-10</c:v>
                </c:pt>
                <c:pt idx="115">
                  <c:v>1.7550000000000001E-10</c:v>
                </c:pt>
                <c:pt idx="116">
                  <c:v>1.87E-10</c:v>
                </c:pt>
                <c:pt idx="117">
                  <c:v>2.0050000000000001E-10</c:v>
                </c:pt>
                <c:pt idx="118">
                  <c:v>2.0899999999999998E-10</c:v>
                </c:pt>
                <c:pt idx="119">
                  <c:v>2.1999999999999999E-10</c:v>
                </c:pt>
                <c:pt idx="120">
                  <c:v>2.2649999999999999E-10</c:v>
                </c:pt>
                <c:pt idx="121">
                  <c:v>2.3450000000000002E-10</c:v>
                </c:pt>
                <c:pt idx="122">
                  <c:v>2.835E-10</c:v>
                </c:pt>
                <c:pt idx="123">
                  <c:v>3.6450000000000003E-10</c:v>
                </c:pt>
                <c:pt idx="124">
                  <c:v>4.7000000000000003E-10</c:v>
                </c:pt>
                <c:pt idx="125">
                  <c:v>5.3000000000000003E-10</c:v>
                </c:pt>
                <c:pt idx="126">
                  <c:v>6.6499999999999998E-10</c:v>
                </c:pt>
                <c:pt idx="127">
                  <c:v>7.5999999999999996E-10</c:v>
                </c:pt>
                <c:pt idx="128">
                  <c:v>1.0999999999999999E-9</c:v>
                </c:pt>
                <c:pt idx="129">
                  <c:v>1.4249999999999999E-9</c:v>
                </c:pt>
                <c:pt idx="130">
                  <c:v>1.3250000000000001E-9</c:v>
                </c:pt>
                <c:pt idx="131">
                  <c:v>1.275E-9</c:v>
                </c:pt>
                <c:pt idx="132">
                  <c:v>1.9599999999999998E-9</c:v>
                </c:pt>
                <c:pt idx="133">
                  <c:v>2.7000000000000002E-9</c:v>
                </c:pt>
                <c:pt idx="134">
                  <c:v>3.2500000000000002E-9</c:v>
                </c:pt>
                <c:pt idx="135">
                  <c:v>2.5500000000000001E-9</c:v>
                </c:pt>
                <c:pt idx="136">
                  <c:v>2.45E-9</c:v>
                </c:pt>
                <c:pt idx="137">
                  <c:v>2.4745000000000001E-9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71296"/>
        <c:axId val="110872832"/>
      </c:lineChart>
      <c:dateAx>
        <c:axId val="110871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0872832"/>
        <c:crosses val="autoZero"/>
        <c:auto val="1"/>
        <c:lblOffset val="100"/>
        <c:baseTimeUnit val="months"/>
        <c:majorUnit val="5"/>
        <c:majorTimeUnit val="months"/>
      </c:dateAx>
      <c:valAx>
        <c:axId val="110872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$/USD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087129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939347612863632"/>
          <c:y val="0.12711252269007328"/>
          <c:w val="0.33742650644661065"/>
          <c:h val="0.2793132108486439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Tasa</a:t>
            </a:r>
            <a:r>
              <a:rPr lang="es-AR" baseline="0"/>
              <a:t> de Inflación</a:t>
            </a:r>
            <a:endParaRPr lang="es-AR"/>
          </a:p>
        </c:rich>
      </c:tx>
      <c:layout>
        <c:manualLayout>
          <c:xMode val="edge"/>
          <c:yMode val="edge"/>
          <c:x val="0.34443044619422575"/>
          <c:y val="3.240740740740740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'Datos Mensuales'!$A$15:$A$152</c:f>
              <c:numCache>
                <c:formatCode>mmm\-yy</c:formatCode>
                <c:ptCount val="138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  <c:pt idx="125">
                  <c:v>27546</c:v>
                </c:pt>
                <c:pt idx="126">
                  <c:v>27576</c:v>
                </c:pt>
                <c:pt idx="127">
                  <c:v>27607</c:v>
                </c:pt>
                <c:pt idx="128">
                  <c:v>27638</c:v>
                </c:pt>
                <c:pt idx="129">
                  <c:v>27668</c:v>
                </c:pt>
                <c:pt idx="130">
                  <c:v>27699</c:v>
                </c:pt>
                <c:pt idx="131">
                  <c:v>27729</c:v>
                </c:pt>
                <c:pt idx="132">
                  <c:v>27760</c:v>
                </c:pt>
                <c:pt idx="133">
                  <c:v>27791</c:v>
                </c:pt>
                <c:pt idx="134">
                  <c:v>27820</c:v>
                </c:pt>
                <c:pt idx="135">
                  <c:v>27851</c:v>
                </c:pt>
                <c:pt idx="136">
                  <c:v>27881</c:v>
                </c:pt>
                <c:pt idx="137">
                  <c:v>27912</c:v>
                </c:pt>
              </c:numCache>
            </c:numRef>
          </c:cat>
          <c:val>
            <c:numRef>
              <c:f>'Datos Mensuales'!$C$15:$C$152</c:f>
              <c:numCache>
                <c:formatCode>0%</c:formatCode>
                <c:ptCount val="138"/>
                <c:pt idx="0">
                  <c:v>0.14285989504530461</c:v>
                </c:pt>
                <c:pt idx="1">
                  <c:v>0.20729521637090431</c:v>
                </c:pt>
                <c:pt idx="2">
                  <c:v>0.24013759219226238</c:v>
                </c:pt>
                <c:pt idx="3">
                  <c:v>0.20667813837017057</c:v>
                </c:pt>
                <c:pt idx="4">
                  <c:v>0.23090912737946434</c:v>
                </c:pt>
                <c:pt idx="5">
                  <c:v>0.26289757776795963</c:v>
                </c:pt>
                <c:pt idx="6">
                  <c:v>0.31332425263271424</c:v>
                </c:pt>
                <c:pt idx="7">
                  <c:v>0.34917657997720464</c:v>
                </c:pt>
                <c:pt idx="8">
                  <c:v>0.35442672508958828</c:v>
                </c:pt>
                <c:pt idx="9">
                  <c:v>0.33667187056129211</c:v>
                </c:pt>
                <c:pt idx="10">
                  <c:v>0.36946425697170704</c:v>
                </c:pt>
                <c:pt idx="11">
                  <c:v>0.38202147515120144</c:v>
                </c:pt>
                <c:pt idx="12">
                  <c:v>0.40249966887815991</c:v>
                </c:pt>
                <c:pt idx="13">
                  <c:v>0.36724860736231579</c:v>
                </c:pt>
                <c:pt idx="14">
                  <c:v>0.36398806853862009</c:v>
                </c:pt>
                <c:pt idx="15">
                  <c:v>0.37787494243179198</c:v>
                </c:pt>
                <c:pt idx="16">
                  <c:v>0.36278354771423604</c:v>
                </c:pt>
                <c:pt idx="17">
                  <c:v>0.32128123988261192</c:v>
                </c:pt>
                <c:pt idx="18">
                  <c:v>0.28601232764313855</c:v>
                </c:pt>
                <c:pt idx="19">
                  <c:v>0.27269523506522075</c:v>
                </c:pt>
                <c:pt idx="20">
                  <c:v>0.27303592958765366</c:v>
                </c:pt>
                <c:pt idx="21">
                  <c:v>0.28083035546360757</c:v>
                </c:pt>
                <c:pt idx="22">
                  <c:v>0.26507292545901784</c:v>
                </c:pt>
                <c:pt idx="23">
                  <c:v>0.29936313749181931</c:v>
                </c:pt>
                <c:pt idx="24">
                  <c:v>0.26709535624447334</c:v>
                </c:pt>
                <c:pt idx="25">
                  <c:v>0.26630236182107603</c:v>
                </c:pt>
                <c:pt idx="26">
                  <c:v>0.26657623217001714</c:v>
                </c:pt>
                <c:pt idx="27">
                  <c:v>0.25586939538180276</c:v>
                </c:pt>
                <c:pt idx="28">
                  <c:v>0.25488773651463026</c:v>
                </c:pt>
                <c:pt idx="29">
                  <c:v>0.29843337496245481</c:v>
                </c:pt>
                <c:pt idx="30">
                  <c:v>0.34195445898157129</c:v>
                </c:pt>
                <c:pt idx="31">
                  <c:v>0.33110015460468123</c:v>
                </c:pt>
                <c:pt idx="32">
                  <c:v>0.31726296010061961</c:v>
                </c:pt>
                <c:pt idx="33">
                  <c:v>0.31299856464775089</c:v>
                </c:pt>
                <c:pt idx="34">
                  <c:v>0.31256860395876185</c:v>
                </c:pt>
                <c:pt idx="35">
                  <c:v>0.27350982044551175</c:v>
                </c:pt>
                <c:pt idx="36">
                  <c:v>0.29026356799241126</c:v>
                </c:pt>
                <c:pt idx="37">
                  <c:v>0.2756733448321611</c:v>
                </c:pt>
                <c:pt idx="38">
                  <c:v>0.24010125924964276</c:v>
                </c:pt>
                <c:pt idx="39">
                  <c:v>0.22013082793561201</c:v>
                </c:pt>
                <c:pt idx="40">
                  <c:v>0.2099545786614998</c:v>
                </c:pt>
                <c:pt idx="41">
                  <c:v>0.16348085469044848</c:v>
                </c:pt>
                <c:pt idx="42">
                  <c:v>0.10752594654142755</c:v>
                </c:pt>
                <c:pt idx="43">
                  <c:v>0.10560226517581106</c:v>
                </c:pt>
                <c:pt idx="44">
                  <c:v>0.11584366282246683</c:v>
                </c:pt>
                <c:pt idx="45">
                  <c:v>0.10604747392848135</c:v>
                </c:pt>
                <c:pt idx="46">
                  <c:v>8.4720286409226242E-2</c:v>
                </c:pt>
                <c:pt idx="47">
                  <c:v>9.5634095634095528E-2</c:v>
                </c:pt>
                <c:pt idx="48">
                  <c:v>8.2313711074935458E-2</c:v>
                </c:pt>
                <c:pt idx="49">
                  <c:v>5.7411789178085426E-2</c:v>
                </c:pt>
                <c:pt idx="50">
                  <c:v>7.6262758440198475E-2</c:v>
                </c:pt>
                <c:pt idx="51">
                  <c:v>8.1863814354418585E-2</c:v>
                </c:pt>
                <c:pt idx="52">
                  <c:v>6.5760113406662324E-2</c:v>
                </c:pt>
                <c:pt idx="53">
                  <c:v>7.2570307390450894E-2</c:v>
                </c:pt>
                <c:pt idx="54">
                  <c:v>8.7506216789256852E-2</c:v>
                </c:pt>
                <c:pt idx="55">
                  <c:v>7.7588459729263093E-2</c:v>
                </c:pt>
                <c:pt idx="56">
                  <c:v>8.257944792391525E-2</c:v>
                </c:pt>
                <c:pt idx="57">
                  <c:v>7.7856420626895462E-2</c:v>
                </c:pt>
                <c:pt idx="58">
                  <c:v>8.1958126527424069E-2</c:v>
                </c:pt>
                <c:pt idx="59">
                  <c:v>6.6621928078862913E-2</c:v>
                </c:pt>
                <c:pt idx="60">
                  <c:v>6.5476334877853315E-2</c:v>
                </c:pt>
                <c:pt idx="61">
                  <c:v>9.4622175228071592E-2</c:v>
                </c:pt>
                <c:pt idx="62">
                  <c:v>9.6440035016048808E-2</c:v>
                </c:pt>
                <c:pt idx="63">
                  <c:v>0.10372637613564573</c:v>
                </c:pt>
                <c:pt idx="64">
                  <c:v>0.12744470170944355</c:v>
                </c:pt>
                <c:pt idx="65">
                  <c:v>0.12458840459523368</c:v>
                </c:pt>
                <c:pt idx="66">
                  <c:v>0.12342945169209996</c:v>
                </c:pt>
                <c:pt idx="67">
                  <c:v>0.14468291499939356</c:v>
                </c:pt>
                <c:pt idx="68">
                  <c:v>0.14665619122443618</c:v>
                </c:pt>
                <c:pt idx="69">
                  <c:v>0.17431988742964344</c:v>
                </c:pt>
                <c:pt idx="70">
                  <c:v>0.19613915797317438</c:v>
                </c:pt>
                <c:pt idx="71">
                  <c:v>0.21742997852168444</c:v>
                </c:pt>
                <c:pt idx="72">
                  <c:v>0.27404371584699438</c:v>
                </c:pt>
                <c:pt idx="73">
                  <c:v>0.29897787262720454</c:v>
                </c:pt>
                <c:pt idx="74">
                  <c:v>0.29591927256597916</c:v>
                </c:pt>
                <c:pt idx="75">
                  <c:v>0.29762743199225317</c:v>
                </c:pt>
                <c:pt idx="76">
                  <c:v>0.31940924582714381</c:v>
                </c:pt>
                <c:pt idx="77">
                  <c:v>0.3506409005140223</c:v>
                </c:pt>
                <c:pt idx="78">
                  <c:v>0.39163131507905979</c:v>
                </c:pt>
                <c:pt idx="79">
                  <c:v>0.41215228490921851</c:v>
                </c:pt>
                <c:pt idx="80">
                  <c:v>0.39644540414841312</c:v>
                </c:pt>
                <c:pt idx="81">
                  <c:v>0.35699878177860356</c:v>
                </c:pt>
                <c:pt idx="82">
                  <c:v>0.358537582494598</c:v>
                </c:pt>
                <c:pt idx="83">
                  <c:v>0.39121447028423817</c:v>
                </c:pt>
                <c:pt idx="84">
                  <c:v>0.46788548144971087</c:v>
                </c:pt>
                <c:pt idx="85">
                  <c:v>0.47179371887105725</c:v>
                </c:pt>
                <c:pt idx="86">
                  <c:v>0.51806342306573372</c:v>
                </c:pt>
                <c:pt idx="87">
                  <c:v>0.57789311216268935</c:v>
                </c:pt>
                <c:pt idx="88">
                  <c:v>0.56520731222678489</c:v>
                </c:pt>
                <c:pt idx="89">
                  <c:v>0.60135851238076876</c:v>
                </c:pt>
                <c:pt idx="90">
                  <c:v>0.61150370267732002</c:v>
                </c:pt>
                <c:pt idx="91">
                  <c:v>0.56837446553146753</c:v>
                </c:pt>
                <c:pt idx="92">
                  <c:v>0.59241417250248984</c:v>
                </c:pt>
                <c:pt idx="93">
                  <c:v>0.65248936702526805</c:v>
                </c:pt>
                <c:pt idx="94">
                  <c:v>0.6874785051014547</c:v>
                </c:pt>
                <c:pt idx="95">
                  <c:v>0.64149203258697396</c:v>
                </c:pt>
                <c:pt idx="96">
                  <c:v>0.63229725945676019</c:v>
                </c:pt>
                <c:pt idx="97">
                  <c:v>0.69458903707185127</c:v>
                </c:pt>
                <c:pt idx="98">
                  <c:v>0.76548108900287337</c:v>
                </c:pt>
                <c:pt idx="99">
                  <c:v>0.75858584772817572</c:v>
                </c:pt>
                <c:pt idx="100">
                  <c:v>0.79067134968156827</c:v>
                </c:pt>
                <c:pt idx="101">
                  <c:v>0.64752364048414024</c:v>
                </c:pt>
                <c:pt idx="102">
                  <c:v>0.56949327422806406</c:v>
                </c:pt>
                <c:pt idx="103">
                  <c:v>0.5840539506409026</c:v>
                </c:pt>
                <c:pt idx="104">
                  <c:v>0.55425252798760005</c:v>
                </c:pt>
                <c:pt idx="105">
                  <c:v>0.50548158703299606</c:v>
                </c:pt>
                <c:pt idx="106">
                  <c:v>0.44690427058653648</c:v>
                </c:pt>
                <c:pt idx="107">
                  <c:v>0.43766582389112596</c:v>
                </c:pt>
                <c:pt idx="108">
                  <c:v>0.29553523479921195</c:v>
                </c:pt>
                <c:pt idx="109">
                  <c:v>0.22324536465628397</c:v>
                </c:pt>
                <c:pt idx="110">
                  <c:v>0.13986603408532172</c:v>
                </c:pt>
                <c:pt idx="111">
                  <c:v>0.12208822576603073</c:v>
                </c:pt>
                <c:pt idx="112">
                  <c:v>0.12065695802439946</c:v>
                </c:pt>
                <c:pt idx="113">
                  <c:v>0.19878146759507209</c:v>
                </c:pt>
                <c:pt idx="114">
                  <c:v>0.22640337955466805</c:v>
                </c:pt>
                <c:pt idx="115">
                  <c:v>0.23926761958248033</c:v>
                </c:pt>
                <c:pt idx="116">
                  <c:v>0.27357595126815681</c:v>
                </c:pt>
                <c:pt idx="117">
                  <c:v>0.30153866176061683</c:v>
                </c:pt>
                <c:pt idx="118">
                  <c:v>0.34469381287194945</c:v>
                </c:pt>
                <c:pt idx="119">
                  <c:v>0.40101718466732494</c:v>
                </c:pt>
                <c:pt idx="120">
                  <c:v>0.52900198624024841</c:v>
                </c:pt>
                <c:pt idx="121">
                  <c:v>0.57493169476345374</c:v>
                </c:pt>
                <c:pt idx="122">
                  <c:v>0.6826414058517396</c:v>
                </c:pt>
                <c:pt idx="123">
                  <c:v>0.79488715906676699</c:v>
                </c:pt>
                <c:pt idx="124">
                  <c:v>0.80464763190080468</c:v>
                </c:pt>
                <c:pt idx="125">
                  <c:v>1.1055063339341471</c:v>
                </c:pt>
                <c:pt idx="126">
                  <c:v>1.7731342690940846</c:v>
                </c:pt>
                <c:pt idx="127">
                  <c:v>2.3343891160175216</c:v>
                </c:pt>
                <c:pt idx="128">
                  <c:v>2.5765228629918582</c:v>
                </c:pt>
                <c:pt idx="129">
                  <c:v>2.9216238818994986</c:v>
                </c:pt>
                <c:pt idx="130">
                  <c:v>3.1030128711531662</c:v>
                </c:pt>
                <c:pt idx="131">
                  <c:v>3.3496116072293356</c:v>
                </c:pt>
                <c:pt idx="132">
                  <c:v>3.6035469538368847</c:v>
                </c:pt>
                <c:pt idx="133">
                  <c:v>4.2358551684422681</c:v>
                </c:pt>
                <c:pt idx="134">
                  <c:v>5.6627159836202026</c:v>
                </c:pt>
                <c:pt idx="135">
                  <c:v>7.1340819423368753</c:v>
                </c:pt>
                <c:pt idx="136">
                  <c:v>7.7762035522318307</c:v>
                </c:pt>
                <c:pt idx="137">
                  <c:v>6.4425233306807499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99264"/>
        <c:axId val="111101056"/>
      </c:lineChart>
      <c:dateAx>
        <c:axId val="111099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1101056"/>
        <c:crosses val="autoZero"/>
        <c:auto val="1"/>
        <c:lblOffset val="100"/>
        <c:baseTimeUnit val="months"/>
        <c:majorUnit val="5"/>
        <c:majorTimeUnit val="months"/>
      </c:dateAx>
      <c:valAx>
        <c:axId val="111101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4490762613006707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1109926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Tasa</a:t>
            </a:r>
            <a:r>
              <a:rPr lang="es-AR" baseline="0"/>
              <a:t> de Inflación y Devaluación</a:t>
            </a:r>
            <a:endParaRPr lang="es-AR"/>
          </a:p>
        </c:rich>
      </c:tx>
      <c:layout>
        <c:manualLayout>
          <c:xMode val="edge"/>
          <c:yMode val="edge"/>
          <c:x val="0.1928263342082239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46062992125985"/>
          <c:y val="0.11406398861220154"/>
          <c:w val="0.81246937882764669"/>
          <c:h val="0.72126132523778641"/>
        </c:manualLayout>
      </c:layout>
      <c:lineChart>
        <c:grouping val="standard"/>
        <c:varyColors val="0"/>
        <c:ser>
          <c:idx val="0"/>
          <c:order val="0"/>
          <c:tx>
            <c:v>Tasa de Inflación</c:v>
          </c:tx>
          <c:marker>
            <c:symbol val="none"/>
          </c:marker>
          <c:cat>
            <c:numRef>
              <c:f>'Datos Mensuales'!$A$15:$A$152</c:f>
              <c:numCache>
                <c:formatCode>mmm\-yy</c:formatCode>
                <c:ptCount val="138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  <c:pt idx="125">
                  <c:v>27546</c:v>
                </c:pt>
                <c:pt idx="126">
                  <c:v>27576</c:v>
                </c:pt>
                <c:pt idx="127">
                  <c:v>27607</c:v>
                </c:pt>
                <c:pt idx="128">
                  <c:v>27638</c:v>
                </c:pt>
                <c:pt idx="129">
                  <c:v>27668</c:v>
                </c:pt>
                <c:pt idx="130">
                  <c:v>27699</c:v>
                </c:pt>
                <c:pt idx="131">
                  <c:v>27729</c:v>
                </c:pt>
                <c:pt idx="132">
                  <c:v>27760</c:v>
                </c:pt>
                <c:pt idx="133">
                  <c:v>27791</c:v>
                </c:pt>
                <c:pt idx="134">
                  <c:v>27820</c:v>
                </c:pt>
                <c:pt idx="135">
                  <c:v>27851</c:v>
                </c:pt>
                <c:pt idx="136">
                  <c:v>27881</c:v>
                </c:pt>
                <c:pt idx="137">
                  <c:v>27912</c:v>
                </c:pt>
              </c:numCache>
            </c:numRef>
          </c:cat>
          <c:val>
            <c:numRef>
              <c:f>'Datos Mensuales'!$C$15:$C$152</c:f>
              <c:numCache>
                <c:formatCode>0%</c:formatCode>
                <c:ptCount val="138"/>
                <c:pt idx="0">
                  <c:v>0.14285989504530461</c:v>
                </c:pt>
                <c:pt idx="1">
                  <c:v>0.20729521637090431</c:v>
                </c:pt>
                <c:pt idx="2">
                  <c:v>0.24013759219226238</c:v>
                </c:pt>
                <c:pt idx="3">
                  <c:v>0.20667813837017057</c:v>
                </c:pt>
                <c:pt idx="4">
                  <c:v>0.23090912737946434</c:v>
                </c:pt>
                <c:pt idx="5">
                  <c:v>0.26289757776795963</c:v>
                </c:pt>
                <c:pt idx="6">
                  <c:v>0.31332425263271424</c:v>
                </c:pt>
                <c:pt idx="7">
                  <c:v>0.34917657997720464</c:v>
                </c:pt>
                <c:pt idx="8">
                  <c:v>0.35442672508958828</c:v>
                </c:pt>
                <c:pt idx="9">
                  <c:v>0.33667187056129211</c:v>
                </c:pt>
                <c:pt idx="10">
                  <c:v>0.36946425697170704</c:v>
                </c:pt>
                <c:pt idx="11">
                  <c:v>0.38202147515120144</c:v>
                </c:pt>
                <c:pt idx="12">
                  <c:v>0.40249966887815991</c:v>
                </c:pt>
                <c:pt idx="13">
                  <c:v>0.36724860736231579</c:v>
                </c:pt>
                <c:pt idx="14">
                  <c:v>0.36398806853862009</c:v>
                </c:pt>
                <c:pt idx="15">
                  <c:v>0.37787494243179198</c:v>
                </c:pt>
                <c:pt idx="16">
                  <c:v>0.36278354771423604</c:v>
                </c:pt>
                <c:pt idx="17">
                  <c:v>0.32128123988261192</c:v>
                </c:pt>
                <c:pt idx="18">
                  <c:v>0.28601232764313855</c:v>
                </c:pt>
                <c:pt idx="19">
                  <c:v>0.27269523506522075</c:v>
                </c:pt>
                <c:pt idx="20">
                  <c:v>0.27303592958765366</c:v>
                </c:pt>
                <c:pt idx="21">
                  <c:v>0.28083035546360757</c:v>
                </c:pt>
                <c:pt idx="22">
                  <c:v>0.26507292545901784</c:v>
                </c:pt>
                <c:pt idx="23">
                  <c:v>0.29936313749181931</c:v>
                </c:pt>
                <c:pt idx="24">
                  <c:v>0.26709535624447334</c:v>
                </c:pt>
                <c:pt idx="25">
                  <c:v>0.26630236182107603</c:v>
                </c:pt>
                <c:pt idx="26">
                  <c:v>0.26657623217001714</c:v>
                </c:pt>
                <c:pt idx="27">
                  <c:v>0.25586939538180276</c:v>
                </c:pt>
                <c:pt idx="28">
                  <c:v>0.25488773651463026</c:v>
                </c:pt>
                <c:pt idx="29">
                  <c:v>0.29843337496245481</c:v>
                </c:pt>
                <c:pt idx="30">
                  <c:v>0.34195445898157129</c:v>
                </c:pt>
                <c:pt idx="31">
                  <c:v>0.33110015460468123</c:v>
                </c:pt>
                <c:pt idx="32">
                  <c:v>0.31726296010061961</c:v>
                </c:pt>
                <c:pt idx="33">
                  <c:v>0.31299856464775089</c:v>
                </c:pt>
                <c:pt idx="34">
                  <c:v>0.31256860395876185</c:v>
                </c:pt>
                <c:pt idx="35">
                  <c:v>0.27350982044551175</c:v>
                </c:pt>
                <c:pt idx="36">
                  <c:v>0.29026356799241126</c:v>
                </c:pt>
                <c:pt idx="37">
                  <c:v>0.2756733448321611</c:v>
                </c:pt>
                <c:pt idx="38">
                  <c:v>0.24010125924964276</c:v>
                </c:pt>
                <c:pt idx="39">
                  <c:v>0.22013082793561201</c:v>
                </c:pt>
                <c:pt idx="40">
                  <c:v>0.2099545786614998</c:v>
                </c:pt>
                <c:pt idx="41">
                  <c:v>0.16348085469044848</c:v>
                </c:pt>
                <c:pt idx="42">
                  <c:v>0.10752594654142755</c:v>
                </c:pt>
                <c:pt idx="43">
                  <c:v>0.10560226517581106</c:v>
                </c:pt>
                <c:pt idx="44">
                  <c:v>0.11584366282246683</c:v>
                </c:pt>
                <c:pt idx="45">
                  <c:v>0.10604747392848135</c:v>
                </c:pt>
                <c:pt idx="46">
                  <c:v>8.4720286409226242E-2</c:v>
                </c:pt>
                <c:pt idx="47">
                  <c:v>9.5634095634095528E-2</c:v>
                </c:pt>
                <c:pt idx="48">
                  <c:v>8.2313711074935458E-2</c:v>
                </c:pt>
                <c:pt idx="49">
                  <c:v>5.7411789178085426E-2</c:v>
                </c:pt>
                <c:pt idx="50">
                  <c:v>7.6262758440198475E-2</c:v>
                </c:pt>
                <c:pt idx="51">
                  <c:v>8.1863814354418585E-2</c:v>
                </c:pt>
                <c:pt idx="52">
                  <c:v>6.5760113406662324E-2</c:v>
                </c:pt>
                <c:pt idx="53">
                  <c:v>7.2570307390450894E-2</c:v>
                </c:pt>
                <c:pt idx="54">
                  <c:v>8.7506216789256852E-2</c:v>
                </c:pt>
                <c:pt idx="55">
                  <c:v>7.7588459729263093E-2</c:v>
                </c:pt>
                <c:pt idx="56">
                  <c:v>8.257944792391525E-2</c:v>
                </c:pt>
                <c:pt idx="57">
                  <c:v>7.7856420626895462E-2</c:v>
                </c:pt>
                <c:pt idx="58">
                  <c:v>8.1958126527424069E-2</c:v>
                </c:pt>
                <c:pt idx="59">
                  <c:v>6.6621928078862913E-2</c:v>
                </c:pt>
                <c:pt idx="60">
                  <c:v>6.5476334877853315E-2</c:v>
                </c:pt>
                <c:pt idx="61">
                  <c:v>9.4622175228071592E-2</c:v>
                </c:pt>
                <c:pt idx="62">
                  <c:v>9.6440035016048808E-2</c:v>
                </c:pt>
                <c:pt idx="63">
                  <c:v>0.10372637613564573</c:v>
                </c:pt>
                <c:pt idx="64">
                  <c:v>0.12744470170944355</c:v>
                </c:pt>
                <c:pt idx="65">
                  <c:v>0.12458840459523368</c:v>
                </c:pt>
                <c:pt idx="66">
                  <c:v>0.12342945169209996</c:v>
                </c:pt>
                <c:pt idx="67">
                  <c:v>0.14468291499939356</c:v>
                </c:pt>
                <c:pt idx="68">
                  <c:v>0.14665619122443618</c:v>
                </c:pt>
                <c:pt idx="69">
                  <c:v>0.17431988742964344</c:v>
                </c:pt>
                <c:pt idx="70">
                  <c:v>0.19613915797317438</c:v>
                </c:pt>
                <c:pt idx="71">
                  <c:v>0.21742997852168444</c:v>
                </c:pt>
                <c:pt idx="72">
                  <c:v>0.27404371584699438</c:v>
                </c:pt>
                <c:pt idx="73">
                  <c:v>0.29897787262720454</c:v>
                </c:pt>
                <c:pt idx="74">
                  <c:v>0.29591927256597916</c:v>
                </c:pt>
                <c:pt idx="75">
                  <c:v>0.29762743199225317</c:v>
                </c:pt>
                <c:pt idx="76">
                  <c:v>0.31940924582714381</c:v>
                </c:pt>
                <c:pt idx="77">
                  <c:v>0.3506409005140223</c:v>
                </c:pt>
                <c:pt idx="78">
                  <c:v>0.39163131507905979</c:v>
                </c:pt>
                <c:pt idx="79">
                  <c:v>0.41215228490921851</c:v>
                </c:pt>
                <c:pt idx="80">
                  <c:v>0.39644540414841312</c:v>
                </c:pt>
                <c:pt idx="81">
                  <c:v>0.35699878177860356</c:v>
                </c:pt>
                <c:pt idx="82">
                  <c:v>0.358537582494598</c:v>
                </c:pt>
                <c:pt idx="83">
                  <c:v>0.39121447028423817</c:v>
                </c:pt>
                <c:pt idx="84">
                  <c:v>0.46788548144971087</c:v>
                </c:pt>
                <c:pt idx="85">
                  <c:v>0.47179371887105725</c:v>
                </c:pt>
                <c:pt idx="86">
                  <c:v>0.51806342306573372</c:v>
                </c:pt>
                <c:pt idx="87">
                  <c:v>0.57789311216268935</c:v>
                </c:pt>
                <c:pt idx="88">
                  <c:v>0.56520731222678489</c:v>
                </c:pt>
                <c:pt idx="89">
                  <c:v>0.60135851238076876</c:v>
                </c:pt>
                <c:pt idx="90">
                  <c:v>0.61150370267732002</c:v>
                </c:pt>
                <c:pt idx="91">
                  <c:v>0.56837446553146753</c:v>
                </c:pt>
                <c:pt idx="92">
                  <c:v>0.59241417250248984</c:v>
                </c:pt>
                <c:pt idx="93">
                  <c:v>0.65248936702526805</c:v>
                </c:pt>
                <c:pt idx="94">
                  <c:v>0.6874785051014547</c:v>
                </c:pt>
                <c:pt idx="95">
                  <c:v>0.64149203258697396</c:v>
                </c:pt>
                <c:pt idx="96">
                  <c:v>0.63229725945676019</c:v>
                </c:pt>
                <c:pt idx="97">
                  <c:v>0.69458903707185127</c:v>
                </c:pt>
                <c:pt idx="98">
                  <c:v>0.76548108900287337</c:v>
                </c:pt>
                <c:pt idx="99">
                  <c:v>0.75858584772817572</c:v>
                </c:pt>
                <c:pt idx="100">
                  <c:v>0.79067134968156827</c:v>
                </c:pt>
                <c:pt idx="101">
                  <c:v>0.64752364048414024</c:v>
                </c:pt>
                <c:pt idx="102">
                  <c:v>0.56949327422806406</c:v>
                </c:pt>
                <c:pt idx="103">
                  <c:v>0.5840539506409026</c:v>
                </c:pt>
                <c:pt idx="104">
                  <c:v>0.55425252798760005</c:v>
                </c:pt>
                <c:pt idx="105">
                  <c:v>0.50548158703299606</c:v>
                </c:pt>
                <c:pt idx="106">
                  <c:v>0.44690427058653648</c:v>
                </c:pt>
                <c:pt idx="107">
                  <c:v>0.43766582389112596</c:v>
                </c:pt>
                <c:pt idx="108">
                  <c:v>0.29553523479921195</c:v>
                </c:pt>
                <c:pt idx="109">
                  <c:v>0.22324536465628397</c:v>
                </c:pt>
                <c:pt idx="110">
                  <c:v>0.13986603408532172</c:v>
                </c:pt>
                <c:pt idx="111">
                  <c:v>0.12208822576603073</c:v>
                </c:pt>
                <c:pt idx="112">
                  <c:v>0.12065695802439946</c:v>
                </c:pt>
                <c:pt idx="113">
                  <c:v>0.19878146759507209</c:v>
                </c:pt>
                <c:pt idx="114">
                  <c:v>0.22640337955466805</c:v>
                </c:pt>
                <c:pt idx="115">
                  <c:v>0.23926761958248033</c:v>
                </c:pt>
                <c:pt idx="116">
                  <c:v>0.27357595126815681</c:v>
                </c:pt>
                <c:pt idx="117">
                  <c:v>0.30153866176061683</c:v>
                </c:pt>
                <c:pt idx="118">
                  <c:v>0.34469381287194945</c:v>
                </c:pt>
                <c:pt idx="119">
                  <c:v>0.40101718466732494</c:v>
                </c:pt>
                <c:pt idx="120">
                  <c:v>0.52900198624024841</c:v>
                </c:pt>
                <c:pt idx="121">
                  <c:v>0.57493169476345374</c:v>
                </c:pt>
                <c:pt idx="122">
                  <c:v>0.6826414058517396</c:v>
                </c:pt>
                <c:pt idx="123">
                  <c:v>0.79488715906676699</c:v>
                </c:pt>
                <c:pt idx="124">
                  <c:v>0.80464763190080468</c:v>
                </c:pt>
                <c:pt idx="125">
                  <c:v>1.1055063339341471</c:v>
                </c:pt>
                <c:pt idx="126">
                  <c:v>1.7731342690940846</c:v>
                </c:pt>
                <c:pt idx="127">
                  <c:v>2.3343891160175216</c:v>
                </c:pt>
                <c:pt idx="128">
                  <c:v>2.5765228629918582</c:v>
                </c:pt>
                <c:pt idx="129">
                  <c:v>2.9216238818994986</c:v>
                </c:pt>
                <c:pt idx="130">
                  <c:v>3.1030128711531662</c:v>
                </c:pt>
                <c:pt idx="131">
                  <c:v>3.3496116072293356</c:v>
                </c:pt>
                <c:pt idx="132">
                  <c:v>3.6035469538368847</c:v>
                </c:pt>
                <c:pt idx="133">
                  <c:v>4.2358551684422681</c:v>
                </c:pt>
                <c:pt idx="134">
                  <c:v>5.6627159836202026</c:v>
                </c:pt>
                <c:pt idx="135">
                  <c:v>7.1340819423368753</c:v>
                </c:pt>
                <c:pt idx="136">
                  <c:v>7.7762035522318307</c:v>
                </c:pt>
                <c:pt idx="137">
                  <c:v>6.4425233306807499</c:v>
                </c:pt>
              </c:numCache>
            </c:numRef>
          </c:val>
          <c:smooth val="0"/>
        </c:ser>
        <c:ser>
          <c:idx val="1"/>
          <c:order val="1"/>
          <c:tx>
            <c:v>Tasa de Devaluación-Oficial</c:v>
          </c:tx>
          <c:marker>
            <c:symbol val="none"/>
          </c:marker>
          <c:cat>
            <c:numRef>
              <c:f>'Datos Mensuales'!$A$15:$A$152</c:f>
              <c:numCache>
                <c:formatCode>mmm\-yy</c:formatCode>
                <c:ptCount val="138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  <c:pt idx="125">
                  <c:v>27546</c:v>
                </c:pt>
                <c:pt idx="126">
                  <c:v>27576</c:v>
                </c:pt>
                <c:pt idx="127">
                  <c:v>27607</c:v>
                </c:pt>
                <c:pt idx="128">
                  <c:v>27638</c:v>
                </c:pt>
                <c:pt idx="129">
                  <c:v>27668</c:v>
                </c:pt>
                <c:pt idx="130">
                  <c:v>27699</c:v>
                </c:pt>
                <c:pt idx="131">
                  <c:v>27729</c:v>
                </c:pt>
                <c:pt idx="132">
                  <c:v>27760</c:v>
                </c:pt>
                <c:pt idx="133">
                  <c:v>27791</c:v>
                </c:pt>
                <c:pt idx="134">
                  <c:v>27820</c:v>
                </c:pt>
                <c:pt idx="135">
                  <c:v>27851</c:v>
                </c:pt>
                <c:pt idx="136">
                  <c:v>27881</c:v>
                </c:pt>
                <c:pt idx="137">
                  <c:v>27912</c:v>
                </c:pt>
              </c:numCache>
            </c:numRef>
          </c:cat>
          <c:val>
            <c:numRef>
              <c:f>'Datos Mensuales'!$E$15:$E$152</c:f>
              <c:numCache>
                <c:formatCode>0%</c:formatCode>
                <c:ptCount val="138"/>
                <c:pt idx="0">
                  <c:v>0.13015444594391967</c:v>
                </c:pt>
                <c:pt idx="1">
                  <c:v>0.14460932768019386</c:v>
                </c:pt>
                <c:pt idx="2">
                  <c:v>0.11784786641929501</c:v>
                </c:pt>
                <c:pt idx="3">
                  <c:v>0.16909196740395815</c:v>
                </c:pt>
                <c:pt idx="4">
                  <c:v>0.25209838697905274</c:v>
                </c:pt>
                <c:pt idx="5">
                  <c:v>0.24758795792528088</c:v>
                </c:pt>
                <c:pt idx="6">
                  <c:v>0.24743915728296395</c:v>
                </c:pt>
                <c:pt idx="7">
                  <c:v>0.20924985899605186</c:v>
                </c:pt>
                <c:pt idx="8">
                  <c:v>0.23216773474505437</c:v>
                </c:pt>
                <c:pt idx="9">
                  <c:v>0.24886846319894174</c:v>
                </c:pt>
                <c:pt idx="10">
                  <c:v>0.20230826008186265</c:v>
                </c:pt>
                <c:pt idx="11">
                  <c:v>0.24433065106071683</c:v>
                </c:pt>
                <c:pt idx="12">
                  <c:v>0.25242138782008761</c:v>
                </c:pt>
                <c:pt idx="13">
                  <c:v>0.25036380473607611</c:v>
                </c:pt>
                <c:pt idx="14">
                  <c:v>0.25293766182035426</c:v>
                </c:pt>
                <c:pt idx="15">
                  <c:v>0.17475728155339798</c:v>
                </c:pt>
                <c:pt idx="16">
                  <c:v>0.10813174001748749</c:v>
                </c:pt>
                <c:pt idx="17">
                  <c:v>0.17885800674497054</c:v>
                </c:pt>
                <c:pt idx="18">
                  <c:v>0.18740900355250134</c:v>
                </c:pt>
                <c:pt idx="19">
                  <c:v>0.2375816231343284</c:v>
                </c:pt>
                <c:pt idx="20">
                  <c:v>0.22805133133585853</c:v>
                </c:pt>
                <c:pt idx="21">
                  <c:v>0.21315862838026201</c:v>
                </c:pt>
                <c:pt idx="22">
                  <c:v>0.36527514231499048</c:v>
                </c:pt>
                <c:pt idx="23">
                  <c:v>0.31275720164609044</c:v>
                </c:pt>
                <c:pt idx="24">
                  <c:v>0.30118120663170722</c:v>
                </c:pt>
                <c:pt idx="25">
                  <c:v>0.3277257578162196</c:v>
                </c:pt>
                <c:pt idx="26">
                  <c:v>0.73242197848778678</c:v>
                </c:pt>
                <c:pt idx="27">
                  <c:v>0.85420639966094503</c:v>
                </c:pt>
                <c:pt idx="28">
                  <c:v>0.841136244082062</c:v>
                </c:pt>
                <c:pt idx="29">
                  <c:v>0.72634901844727251</c:v>
                </c:pt>
                <c:pt idx="30">
                  <c:v>0.71661189857275986</c:v>
                </c:pt>
                <c:pt idx="31">
                  <c:v>0.64884345409148736</c:v>
                </c:pt>
                <c:pt idx="32">
                  <c:v>0.61119550706624315</c:v>
                </c:pt>
                <c:pt idx="33">
                  <c:v>0.60860373196065831</c:v>
                </c:pt>
                <c:pt idx="34">
                  <c:v>0.43073212606793954</c:v>
                </c:pt>
                <c:pt idx="35">
                  <c:v>0.42490738102023373</c:v>
                </c:pt>
                <c:pt idx="36">
                  <c:v>0.42479136983513133</c:v>
                </c:pt>
                <c:pt idx="37">
                  <c:v>0.39453342895848276</c:v>
                </c:pt>
                <c:pt idx="38">
                  <c:v>7.0467335453878288E-2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0.14285714285714279</c:v>
                </c:pt>
                <c:pt idx="66">
                  <c:v>0.14285714285714279</c:v>
                </c:pt>
                <c:pt idx="67">
                  <c:v>0.14285714285714279</c:v>
                </c:pt>
                <c:pt idx="68">
                  <c:v>0.14285714285714279</c:v>
                </c:pt>
                <c:pt idx="69">
                  <c:v>0.14285714285714279</c:v>
                </c:pt>
                <c:pt idx="70">
                  <c:v>0.14285714285714279</c:v>
                </c:pt>
                <c:pt idx="71">
                  <c:v>0.14285714285714279</c:v>
                </c:pt>
                <c:pt idx="72">
                  <c:v>0.14285714285714279</c:v>
                </c:pt>
                <c:pt idx="73">
                  <c:v>0.14285714285714279</c:v>
                </c:pt>
                <c:pt idx="74">
                  <c:v>0.14285714285714279</c:v>
                </c:pt>
                <c:pt idx="75">
                  <c:v>0.15428571428571414</c:v>
                </c:pt>
                <c:pt idx="76">
                  <c:v>0.20571428571428574</c:v>
                </c:pt>
                <c:pt idx="77">
                  <c:v>0.10000000000000009</c:v>
                </c:pt>
                <c:pt idx="78">
                  <c:v>0.17500000000000004</c:v>
                </c:pt>
                <c:pt idx="79">
                  <c:v>0.25000000000000022</c:v>
                </c:pt>
                <c:pt idx="80">
                  <c:v>0.25000000000000022</c:v>
                </c:pt>
                <c:pt idx="81">
                  <c:v>0.25000000000000022</c:v>
                </c:pt>
                <c:pt idx="82">
                  <c:v>0.25000000000000022</c:v>
                </c:pt>
                <c:pt idx="83">
                  <c:v>0.25000000000000022</c:v>
                </c:pt>
                <c:pt idx="84">
                  <c:v>0.25000000000000022</c:v>
                </c:pt>
                <c:pt idx="85">
                  <c:v>0.25000000000000022</c:v>
                </c:pt>
                <c:pt idx="86">
                  <c:v>0.25000000000000022</c:v>
                </c:pt>
                <c:pt idx="87">
                  <c:v>0.23762376237623783</c:v>
                </c:pt>
                <c:pt idx="88">
                  <c:v>0.18483412322274884</c:v>
                </c:pt>
                <c:pt idx="89">
                  <c:v>0.13636363636363624</c:v>
                </c:pt>
                <c:pt idx="90">
                  <c:v>6.3829787234042534E-2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4.1999999999999993</c:v>
                </c:pt>
                <c:pt idx="126">
                  <c:v>4.6159999999999997</c:v>
                </c:pt>
                <c:pt idx="127">
                  <c:v>5.89</c:v>
                </c:pt>
                <c:pt idx="128">
                  <c:v>6.2799999999999994</c:v>
                </c:pt>
                <c:pt idx="129">
                  <c:v>6.5399999999999991</c:v>
                </c:pt>
                <c:pt idx="130">
                  <c:v>9.5759999999999987</c:v>
                </c:pt>
                <c:pt idx="131">
                  <c:v>11.177</c:v>
                </c:pt>
                <c:pt idx="132">
                  <c:v>12.117999999999999</c:v>
                </c:pt>
                <c:pt idx="133">
                  <c:v>13.879999999999999</c:v>
                </c:pt>
                <c:pt idx="134">
                  <c:v>13.016499999999999</c:v>
                </c:pt>
                <c:pt idx="135">
                  <c:v>13.016499999999999</c:v>
                </c:pt>
                <c:pt idx="136">
                  <c:v>13.016499999999999</c:v>
                </c:pt>
                <c:pt idx="137">
                  <c:v>4.3909615384615392</c:v>
                </c:pt>
              </c:numCache>
            </c:numRef>
          </c:val>
          <c:smooth val="0"/>
        </c:ser>
        <c:ser>
          <c:idx val="2"/>
          <c:order val="2"/>
          <c:tx>
            <c:v>Tasa de Devaluación-Paralelo</c:v>
          </c:tx>
          <c:marker>
            <c:symbol val="none"/>
          </c:marker>
          <c:cat>
            <c:numRef>
              <c:f>'Datos Mensuales'!$A$15:$A$152</c:f>
              <c:numCache>
                <c:formatCode>mmm\-yy</c:formatCode>
                <c:ptCount val="138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  <c:pt idx="125">
                  <c:v>27546</c:v>
                </c:pt>
                <c:pt idx="126">
                  <c:v>27576</c:v>
                </c:pt>
                <c:pt idx="127">
                  <c:v>27607</c:v>
                </c:pt>
                <c:pt idx="128">
                  <c:v>27638</c:v>
                </c:pt>
                <c:pt idx="129">
                  <c:v>27668</c:v>
                </c:pt>
                <c:pt idx="130">
                  <c:v>27699</c:v>
                </c:pt>
                <c:pt idx="131">
                  <c:v>27729</c:v>
                </c:pt>
                <c:pt idx="132">
                  <c:v>27760</c:v>
                </c:pt>
                <c:pt idx="133">
                  <c:v>27791</c:v>
                </c:pt>
                <c:pt idx="134">
                  <c:v>27820</c:v>
                </c:pt>
                <c:pt idx="135">
                  <c:v>27851</c:v>
                </c:pt>
                <c:pt idx="136">
                  <c:v>27881</c:v>
                </c:pt>
                <c:pt idx="137">
                  <c:v>27912</c:v>
                </c:pt>
              </c:numCache>
            </c:numRef>
          </c:cat>
          <c:val>
            <c:numRef>
              <c:f>'Datos Mensuales'!$G$15:$G$152</c:f>
              <c:numCache>
                <c:formatCode>General</c:formatCode>
                <c:ptCount val="138"/>
                <c:pt idx="12" formatCode="0%">
                  <c:v>0.15055813953488362</c:v>
                </c:pt>
                <c:pt idx="13" formatCode="0%">
                  <c:v>2.4873052758413117E-2</c:v>
                </c:pt>
                <c:pt idx="14" formatCode="0%">
                  <c:v>5.0486506333761838E-2</c:v>
                </c:pt>
                <c:pt idx="15" formatCode="0%">
                  <c:v>-1.8590308370044162E-2</c:v>
                </c:pt>
                <c:pt idx="16" formatCode="0%">
                  <c:v>-5.2822580645161321E-2</c:v>
                </c:pt>
                <c:pt idx="17" formatCode="0%">
                  <c:v>-0.13725561187545265</c:v>
                </c:pt>
                <c:pt idx="18" formatCode="0%">
                  <c:v>-0.2137132056980855</c:v>
                </c:pt>
                <c:pt idx="19" formatCode="0%">
                  <c:v>-0.1628846295072337</c:v>
                </c:pt>
                <c:pt idx="20" formatCode="0%">
                  <c:v>-4.1947478503369773E-2</c:v>
                </c:pt>
                <c:pt idx="21" formatCode="0%">
                  <c:v>9.9154760372420325E-2</c:v>
                </c:pt>
                <c:pt idx="22" formatCode="0%">
                  <c:v>0.18568888888888901</c:v>
                </c:pt>
                <c:pt idx="23" formatCode="0%">
                  <c:v>0.15690466011115856</c:v>
                </c:pt>
                <c:pt idx="24" formatCode="0%">
                  <c:v>0.14088207947608855</c:v>
                </c:pt>
                <c:pt idx="25" formatCode="0%">
                  <c:v>0.24189620423244884</c:v>
                </c:pt>
                <c:pt idx="26" formatCode="0%">
                  <c:v>0.50838867528836063</c:v>
                </c:pt>
                <c:pt idx="27" formatCode="0%">
                  <c:v>0.5628871532453541</c:v>
                </c:pt>
                <c:pt idx="28" formatCode="0%">
                  <c:v>0.48467432950191536</c:v>
                </c:pt>
                <c:pt idx="29" formatCode="0%">
                  <c:v>0.46565109740232513</c:v>
                </c:pt>
                <c:pt idx="30" formatCode="0%">
                  <c:v>0.5579790785666594</c:v>
                </c:pt>
                <c:pt idx="31" formatCode="0%">
                  <c:v>0.53412580050881675</c:v>
                </c:pt>
                <c:pt idx="32" formatCode="0%">
                  <c:v>0.41398827572266028</c:v>
                </c:pt>
                <c:pt idx="33" formatCode="0%">
                  <c:v>0.36427511905691312</c:v>
                </c:pt>
                <c:pt idx="34" formatCode="0%">
                  <c:v>0.31006822100607234</c:v>
                </c:pt>
                <c:pt idx="35" formatCode="0%">
                  <c:v>0.29342202512934246</c:v>
                </c:pt>
                <c:pt idx="36" formatCode="0%">
                  <c:v>0.24016724541138124</c:v>
                </c:pt>
                <c:pt idx="37" formatCode="0%">
                  <c:v>0.18335192886364404</c:v>
                </c:pt>
                <c:pt idx="38" formatCode="0%">
                  <c:v>1.3063376202062438E-2</c:v>
                </c:pt>
                <c:pt idx="39" formatCode="0%">
                  <c:v>3.7911425124936837E-3</c:v>
                </c:pt>
                <c:pt idx="40" formatCode="0%">
                  <c:v>3.5842293906811484E-3</c:v>
                </c:pt>
                <c:pt idx="41" formatCode="0%">
                  <c:v>7.158196134573469E-4</c:v>
                </c:pt>
                <c:pt idx="42" formatCode="0%">
                  <c:v>-1.4285714285714457E-3</c:v>
                </c:pt>
                <c:pt idx="43" formatCode="0%">
                  <c:v>7.1479628305937126E-4</c:v>
                </c:pt>
                <c:pt idx="44" formatCode="0%">
                  <c:v>7.1479628305937126E-4</c:v>
                </c:pt>
                <c:pt idx="45" formatCode="0%">
                  <c:v>1.4306151645209209E-3</c:v>
                </c:pt>
                <c:pt idx="46" formatCode="0%">
                  <c:v>1.4306151645209209E-3</c:v>
                </c:pt>
                <c:pt idx="47" formatCode="0%">
                  <c:v>0</c:v>
                </c:pt>
                <c:pt idx="48" formatCode="0%">
                  <c:v>0</c:v>
                </c:pt>
                <c:pt idx="49" formatCode="0%">
                  <c:v>-7.1428571428577836E-4</c:v>
                </c:pt>
                <c:pt idx="50" formatCode="0%">
                  <c:v>-7.1479628305937126E-4</c:v>
                </c:pt>
                <c:pt idx="51" formatCode="0%">
                  <c:v>2.1459227467810482E-3</c:v>
                </c:pt>
                <c:pt idx="52" formatCode="0%">
                  <c:v>5.0000000000001155E-3</c:v>
                </c:pt>
                <c:pt idx="53" formatCode="0%">
                  <c:v>7.1530758226037161E-3</c:v>
                </c:pt>
                <c:pt idx="54" formatCode="0%">
                  <c:v>5.0071530758226679E-3</c:v>
                </c:pt>
                <c:pt idx="55" formatCode="0%">
                  <c:v>5.0000000000001155E-3</c:v>
                </c:pt>
                <c:pt idx="56" formatCode="0%">
                  <c:v>5.0000000000001155E-3</c:v>
                </c:pt>
                <c:pt idx="57" formatCode="0%">
                  <c:v>4.2857142857142261E-3</c:v>
                </c:pt>
                <c:pt idx="58" formatCode="0%">
                  <c:v>4.2857142857142261E-3</c:v>
                </c:pt>
                <c:pt idx="59" formatCode="0%">
                  <c:v>6.4285714285714501E-3</c:v>
                </c:pt>
                <c:pt idx="60" formatCode="0%">
                  <c:v>-7.1428571428577836E-4</c:v>
                </c:pt>
                <c:pt idx="61" formatCode="0%">
                  <c:v>7.1479628305937126E-4</c:v>
                </c:pt>
                <c:pt idx="62" formatCode="0%">
                  <c:v>-2.8612303290413976E-3</c:v>
                </c:pt>
                <c:pt idx="63" formatCode="0%">
                  <c:v>-2.1413276231262435E-3</c:v>
                </c:pt>
                <c:pt idx="64" formatCode="0%">
                  <c:v>-1.421464108031345E-3</c:v>
                </c:pt>
                <c:pt idx="65" formatCode="0%">
                  <c:v>0.13920454545454541</c:v>
                </c:pt>
                <c:pt idx="66" formatCode="0%">
                  <c:v>0.14163701067615642</c:v>
                </c:pt>
                <c:pt idx="67" formatCode="0%">
                  <c:v>0.13930348258706449</c:v>
                </c:pt>
                <c:pt idx="68" formatCode="0%">
                  <c:v>0.14214641080312718</c:v>
                </c:pt>
                <c:pt idx="69" formatCode="0%">
                  <c:v>0.18492176386913228</c:v>
                </c:pt>
                <c:pt idx="70" formatCode="0%">
                  <c:v>0.22048364153627298</c:v>
                </c:pt>
                <c:pt idx="71" formatCode="0%">
                  <c:v>0.23066004258339246</c:v>
                </c:pt>
                <c:pt idx="72" formatCode="0%">
                  <c:v>0.22230164403145114</c:v>
                </c:pt>
                <c:pt idx="73" formatCode="0%">
                  <c:v>0.19285714285714284</c:v>
                </c:pt>
                <c:pt idx="74" formatCode="0%">
                  <c:v>0.24390243902439024</c:v>
                </c:pt>
                <c:pt idx="75" formatCode="0%">
                  <c:v>0.32618025751072954</c:v>
                </c:pt>
                <c:pt idx="76" formatCode="0%">
                  <c:v>0.36797153024911022</c:v>
                </c:pt>
                <c:pt idx="77" formatCode="0%">
                  <c:v>0.31047381546134689</c:v>
                </c:pt>
                <c:pt idx="78" formatCode="0%">
                  <c:v>0.34039900249376576</c:v>
                </c:pt>
                <c:pt idx="79" formatCode="0%">
                  <c:v>0.44853399875233912</c:v>
                </c:pt>
                <c:pt idx="80" formatCode="0%">
                  <c:v>0.71873055382700679</c:v>
                </c:pt>
                <c:pt idx="81" formatCode="0%">
                  <c:v>1.1248499399759901</c:v>
                </c:pt>
                <c:pt idx="82" formatCode="0%">
                  <c:v>1.2785547785547786</c:v>
                </c:pt>
                <c:pt idx="83" formatCode="0%">
                  <c:v>1.1683967704728953</c:v>
                </c:pt>
                <c:pt idx="84" formatCode="0%">
                  <c:v>1.3742690058479532</c:v>
                </c:pt>
                <c:pt idx="85" formatCode="0%">
                  <c:v>1.4790419161676644</c:v>
                </c:pt>
                <c:pt idx="86" formatCode="0%">
                  <c:v>1.306805074971165</c:v>
                </c:pt>
                <c:pt idx="87" formatCode="0%">
                  <c:v>1.1898597626752965</c:v>
                </c:pt>
                <c:pt idx="88" formatCode="0%">
                  <c:v>1.4869927159209158</c:v>
                </c:pt>
                <c:pt idx="89" formatCode="0%">
                  <c:v>1.235965746907707</c:v>
                </c:pt>
                <c:pt idx="90" formatCode="0%">
                  <c:v>1.0837209302325577</c:v>
                </c:pt>
                <c:pt idx="91" formatCode="0%">
                  <c:v>1.2394487510766581</c:v>
                </c:pt>
                <c:pt idx="92" formatCode="0%">
                  <c:v>0.98406951484431571</c:v>
                </c:pt>
                <c:pt idx="93" formatCode="0%">
                  <c:v>0.35593220338983067</c:v>
                </c:pt>
                <c:pt idx="94" formatCode="0%">
                  <c:v>0.21534526854219971</c:v>
                </c:pt>
                <c:pt idx="95" formatCode="0%">
                  <c:v>0.19680851063829796</c:v>
                </c:pt>
                <c:pt idx="96" formatCode="0%">
                  <c:v>0.19507389162561584</c:v>
                </c:pt>
                <c:pt idx="97" formatCode="0%">
                  <c:v>0.106280193236715</c:v>
                </c:pt>
                <c:pt idx="98" formatCode="0%">
                  <c:v>0.14300000000000002</c:v>
                </c:pt>
                <c:pt idx="99" formatCode="0%">
                  <c:v>0.23152709359605916</c:v>
                </c:pt>
                <c:pt idx="100" formatCode="0%">
                  <c:v>4.6025104602510414E-2</c:v>
                </c:pt>
                <c:pt idx="101" formatCode="0%">
                  <c:v>-7.4042553191489446E-2</c:v>
                </c:pt>
                <c:pt idx="102" formatCode="0%">
                  <c:v>-9.8214285714285587E-2</c:v>
                </c:pt>
                <c:pt idx="103" formatCode="0%">
                  <c:v>-0.15769230769230769</c:v>
                </c:pt>
                <c:pt idx="104" formatCode="0%">
                  <c:v>-0.18978102189781021</c:v>
                </c:pt>
                <c:pt idx="105" formatCode="0%">
                  <c:v>-9.9999999999999978E-2</c:v>
                </c:pt>
                <c:pt idx="106" formatCode="0%">
                  <c:v>-0.10942760942760954</c:v>
                </c:pt>
                <c:pt idx="107" formatCode="0%">
                  <c:v>-4.4444444444445841E-3</c:v>
                </c:pt>
                <c:pt idx="108" formatCode="0%">
                  <c:v>-1.8961253091508756E-2</c:v>
                </c:pt>
                <c:pt idx="109" formatCode="0%">
                  <c:v>7.4235807860262293E-2</c:v>
                </c:pt>
                <c:pt idx="110" formatCode="0%">
                  <c:v>8.4864391951006368E-2</c:v>
                </c:pt>
                <c:pt idx="111" formatCode="0%">
                  <c:v>6.4000000000000057E-2</c:v>
                </c:pt>
                <c:pt idx="112" formatCode="0%">
                  <c:v>0.15199999999999991</c:v>
                </c:pt>
                <c:pt idx="113" formatCode="0%">
                  <c:v>0.36948529411764697</c:v>
                </c:pt>
                <c:pt idx="114" formatCode="0%">
                  <c:v>0.64356435643564369</c:v>
                </c:pt>
                <c:pt idx="115" formatCode="0%">
                  <c:v>0.60273972602739745</c:v>
                </c:pt>
                <c:pt idx="116" formatCode="0%">
                  <c:v>0.6846846846846848</c:v>
                </c:pt>
                <c:pt idx="117" formatCode="0%">
                  <c:v>0.8564814814814814</c:v>
                </c:pt>
                <c:pt idx="118" formatCode="0%">
                  <c:v>0.97542533081285421</c:v>
                </c:pt>
                <c:pt idx="119" formatCode="0%">
                  <c:v>0.96428571428571441</c:v>
                </c:pt>
                <c:pt idx="120" formatCode="0%">
                  <c:v>0.90336134453781503</c:v>
                </c:pt>
                <c:pt idx="121" formatCode="0%">
                  <c:v>0.9065040650406504</c:v>
                </c:pt>
                <c:pt idx="122" formatCode="0%">
                  <c:v>1.286290322580645</c:v>
                </c:pt>
                <c:pt idx="123" formatCode="0%">
                  <c:v>1.7406015037593985</c:v>
                </c:pt>
                <c:pt idx="124" formatCode="0%">
                  <c:v>2.2638888888888893</c:v>
                </c:pt>
                <c:pt idx="125" formatCode="0%">
                  <c:v>2.5570469798657718</c:v>
                </c:pt>
                <c:pt idx="126" formatCode="0%">
                  <c:v>3.0060240963855414</c:v>
                </c:pt>
                <c:pt idx="127" formatCode="0%">
                  <c:v>3.3304843304843299</c:v>
                </c:pt>
                <c:pt idx="128" formatCode="0%">
                  <c:v>4.8823529411764701</c:v>
                </c:pt>
                <c:pt idx="129" formatCode="0%">
                  <c:v>6.1072319201995011</c:v>
                </c:pt>
                <c:pt idx="130" formatCode="0%">
                  <c:v>5.3397129186602879</c:v>
                </c:pt>
                <c:pt idx="131" formatCode="0%">
                  <c:v>4.7954545454545459</c:v>
                </c:pt>
                <c:pt idx="132" formatCode="0%">
                  <c:v>7.6534216335540837</c:v>
                </c:pt>
                <c:pt idx="133" formatCode="0%">
                  <c:v>10.513859275053305</c:v>
                </c:pt>
                <c:pt idx="134" formatCode="0%">
                  <c:v>10.463844797178131</c:v>
                </c:pt>
                <c:pt idx="135" formatCode="0%">
                  <c:v>5.9958847736625511</c:v>
                </c:pt>
                <c:pt idx="136" formatCode="0%">
                  <c:v>4.2127659574468082</c:v>
                </c:pt>
                <c:pt idx="137" formatCode="0%">
                  <c:v>3.6688679245283016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32032"/>
        <c:axId val="111146112"/>
      </c:lineChart>
      <c:dateAx>
        <c:axId val="111132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111146112"/>
        <c:crosses val="autoZero"/>
        <c:auto val="1"/>
        <c:lblOffset val="100"/>
        <c:baseTimeUnit val="months"/>
        <c:majorUnit val="5"/>
        <c:majorTimeUnit val="months"/>
      </c:dateAx>
      <c:valAx>
        <c:axId val="111146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1113203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3805269111235571"/>
          <c:y val="0.10400148337451579"/>
          <c:w val="0.32357153054612942"/>
          <c:h val="0.4211632983535935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Tipo de Cambio Oficial y Paralelo</a:t>
            </a:r>
          </a:p>
        </c:rich>
      </c:tx>
      <c:layout>
        <c:manualLayout>
          <c:xMode val="edge"/>
          <c:yMode val="edge"/>
          <c:x val="0.1911251093613298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97462817147856"/>
          <c:y val="0.1162153689122193"/>
          <c:w val="0.83963517060367454"/>
          <c:h val="0.68048993875765529"/>
        </c:manualLayout>
      </c:layout>
      <c:lineChart>
        <c:grouping val="standard"/>
        <c:varyColors val="0"/>
        <c:ser>
          <c:idx val="0"/>
          <c:order val="0"/>
          <c:tx>
            <c:strRef>
              <c:f>'Datos Mensuales'!$D$156</c:f>
              <c:strCache>
                <c:ptCount val="1"/>
                <c:pt idx="0">
                  <c:v>Tipo de Cambio Oficial</c:v>
                </c:pt>
              </c:strCache>
            </c:strRef>
          </c:tx>
          <c:marker>
            <c:symbol val="none"/>
          </c:marker>
          <c:cat>
            <c:numRef>
              <c:f>'Datos Mensuales'!$A$158:$A$284</c:f>
              <c:numCache>
                <c:formatCode>mmm\-yy</c:formatCode>
                <c:ptCount val="127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</c:numCache>
            </c:numRef>
          </c:cat>
          <c:val>
            <c:numRef>
              <c:f>'Datos Mensuales'!$D$158:$D$284</c:f>
              <c:numCache>
                <c:formatCode>0.00</c:formatCode>
                <c:ptCount val="127"/>
                <c:pt idx="0">
                  <c:v>3.2613636363636362</c:v>
                </c:pt>
                <c:pt idx="1">
                  <c:v>3.1634999999999995</c:v>
                </c:pt>
                <c:pt idx="2">
                  <c:v>3.0745000000000005</c:v>
                </c:pt>
                <c:pt idx="3">
                  <c:v>2.8954999999999993</c:v>
                </c:pt>
                <c:pt idx="4">
                  <c:v>2.839285714285714</c:v>
                </c:pt>
                <c:pt idx="5">
                  <c:v>2.8095000000000003</c:v>
                </c:pt>
                <c:pt idx="6">
                  <c:v>2.8018181818181822</c:v>
                </c:pt>
                <c:pt idx="7">
                  <c:v>2.9274999999999998</c:v>
                </c:pt>
                <c:pt idx="8">
                  <c:v>2.9206818181818193</c:v>
                </c:pt>
                <c:pt idx="9">
                  <c:v>2.8590909090909085</c:v>
                </c:pt>
                <c:pt idx="10">
                  <c:v>2.8823913043478262</c:v>
                </c:pt>
                <c:pt idx="11">
                  <c:v>2.9554761904761908</c:v>
                </c:pt>
                <c:pt idx="12">
                  <c:v>2.8942857142857141</c:v>
                </c:pt>
                <c:pt idx="13">
                  <c:v>2.9277500000000005</c:v>
                </c:pt>
                <c:pt idx="14">
                  <c:v>2.8991304347826086</c:v>
                </c:pt>
                <c:pt idx="15">
                  <c:v>2.8363157894736841</c:v>
                </c:pt>
                <c:pt idx="16">
                  <c:v>2.9162500000000002</c:v>
                </c:pt>
                <c:pt idx="17">
                  <c:v>2.9576190476190476</c:v>
                </c:pt>
                <c:pt idx="18">
                  <c:v>2.9540476190476195</c:v>
                </c:pt>
                <c:pt idx="19">
                  <c:v>3.0116666666666663</c:v>
                </c:pt>
                <c:pt idx="20">
                  <c:v>2.9970454545454546</c:v>
                </c:pt>
                <c:pt idx="21">
                  <c:v>2.9695</c:v>
                </c:pt>
                <c:pt idx="22">
                  <c:v>2.9522727272727276</c:v>
                </c:pt>
                <c:pt idx="23">
                  <c:v>2.9652272727272728</c:v>
                </c:pt>
                <c:pt idx="24">
                  <c:v>2.9478571428571425</c:v>
                </c:pt>
                <c:pt idx="25">
                  <c:v>2.9180000000000001</c:v>
                </c:pt>
                <c:pt idx="26">
                  <c:v>2.9220454545454544</c:v>
                </c:pt>
                <c:pt idx="27">
                  <c:v>2.902619047619047</c:v>
                </c:pt>
                <c:pt idx="28">
                  <c:v>2.8914285714285706</c:v>
                </c:pt>
                <c:pt idx="29">
                  <c:v>2.8814285714285712</c:v>
                </c:pt>
                <c:pt idx="30">
                  <c:v>2.8683333333333341</c:v>
                </c:pt>
                <c:pt idx="31">
                  <c:v>2.8802272727272729</c:v>
                </c:pt>
                <c:pt idx="32">
                  <c:v>2.9025000000000003</c:v>
                </c:pt>
                <c:pt idx="33">
                  <c:v>2.9550000000000005</c:v>
                </c:pt>
                <c:pt idx="34">
                  <c:v>2.97</c:v>
                </c:pt>
                <c:pt idx="35">
                  <c:v>3.0126190476190482</c:v>
                </c:pt>
                <c:pt idx="36">
                  <c:v>3.0493181818181809</c:v>
                </c:pt>
                <c:pt idx="37">
                  <c:v>3.0680000000000001</c:v>
                </c:pt>
                <c:pt idx="38">
                  <c:v>3.0732608695652179</c:v>
                </c:pt>
                <c:pt idx="39">
                  <c:v>3.0688888888888881</c:v>
                </c:pt>
                <c:pt idx="40">
                  <c:v>3.0533333333333328</c:v>
                </c:pt>
                <c:pt idx="41">
                  <c:v>3.0802380952380948</c:v>
                </c:pt>
                <c:pt idx="42">
                  <c:v>3.0838095238095242</c:v>
                </c:pt>
                <c:pt idx="43">
                  <c:v>3.0802272727272726</c:v>
                </c:pt>
                <c:pt idx="44">
                  <c:v>3.098095238095238</c:v>
                </c:pt>
                <c:pt idx="45">
                  <c:v>3.1014285714285714</c:v>
                </c:pt>
                <c:pt idx="46">
                  <c:v>3.0797727272727271</c:v>
                </c:pt>
                <c:pt idx="47">
                  <c:v>3.0614999999999997</c:v>
                </c:pt>
                <c:pt idx="48">
                  <c:v>3.0823913043478246</c:v>
                </c:pt>
                <c:pt idx="49">
                  <c:v>3.0997500000000011</c:v>
                </c:pt>
                <c:pt idx="50">
                  <c:v>3.1002272727272735</c:v>
                </c:pt>
                <c:pt idx="51">
                  <c:v>3.0927777777777785</c:v>
                </c:pt>
                <c:pt idx="52">
                  <c:v>3.0859523809523814</c:v>
                </c:pt>
                <c:pt idx="53">
                  <c:v>3.0817499999999995</c:v>
                </c:pt>
                <c:pt idx="54">
                  <c:v>3.1130952380952381</c:v>
                </c:pt>
                <c:pt idx="55">
                  <c:v>3.1620454545454546</c:v>
                </c:pt>
                <c:pt idx="56">
                  <c:v>3.1582500000000002</c:v>
                </c:pt>
                <c:pt idx="57">
                  <c:v>3.1634090909090911</c:v>
                </c:pt>
                <c:pt idx="58">
                  <c:v>3.1393181818181817</c:v>
                </c:pt>
                <c:pt idx="59">
                  <c:v>3.1399999999999997</c:v>
                </c:pt>
                <c:pt idx="60">
                  <c:v>3.1463636363636365</c:v>
                </c:pt>
                <c:pt idx="61">
                  <c:v>3.1571428571428575</c:v>
                </c:pt>
                <c:pt idx="62">
                  <c:v>3.156315789473684</c:v>
                </c:pt>
                <c:pt idx="63">
                  <c:v>3.1726190476190474</c:v>
                </c:pt>
                <c:pt idx="64">
                  <c:v>3.1635714285714291</c:v>
                </c:pt>
                <c:pt idx="65">
                  <c:v>3.0569999999999999</c:v>
                </c:pt>
                <c:pt idx="66">
                  <c:v>3.0293548387096787</c:v>
                </c:pt>
                <c:pt idx="67">
                  <c:v>3.0368965517241375</c:v>
                </c:pt>
                <c:pt idx="68">
                  <c:v>3.0806818181818185</c:v>
                </c:pt>
                <c:pt idx="69">
                  <c:v>3.2390909090909088</c:v>
                </c:pt>
                <c:pt idx="70">
                  <c:v>3.3281578947368415</c:v>
                </c:pt>
                <c:pt idx="71">
                  <c:v>3.4197499999999996</c:v>
                </c:pt>
                <c:pt idx="72">
                  <c:v>3.4630952380952378</c:v>
                </c:pt>
                <c:pt idx="73">
                  <c:v>3.5115000000000003</c:v>
                </c:pt>
                <c:pt idx="74">
                  <c:v>3.6554761904761905</c:v>
                </c:pt>
                <c:pt idx="75">
                  <c:v>3.6939473684210529</c:v>
                </c:pt>
                <c:pt idx="76">
                  <c:v>3.7226315789473685</c:v>
                </c:pt>
                <c:pt idx="77">
                  <c:v>3.7669047619047626</c:v>
                </c:pt>
                <c:pt idx="78">
                  <c:v>3.8056818181818177</c:v>
                </c:pt>
                <c:pt idx="79">
                  <c:v>3.8327500000000017</c:v>
                </c:pt>
                <c:pt idx="80">
                  <c:v>3.834545454545454</c:v>
                </c:pt>
                <c:pt idx="81">
                  <c:v>3.8214285714285707</c:v>
                </c:pt>
                <c:pt idx="82">
                  <c:v>3.8035714285714279</c:v>
                </c:pt>
                <c:pt idx="83">
                  <c:v>3.8060526315789471</c:v>
                </c:pt>
                <c:pt idx="84">
                  <c:v>3.8105000000000002</c:v>
                </c:pt>
                <c:pt idx="85">
                  <c:v>3.8530000000000002</c:v>
                </c:pt>
                <c:pt idx="86">
                  <c:v>3.8611363636363638</c:v>
                </c:pt>
                <c:pt idx="87">
                  <c:v>3.879999999999999</c:v>
                </c:pt>
                <c:pt idx="88">
                  <c:v>3.9007894736842097</c:v>
                </c:pt>
                <c:pt idx="89">
                  <c:v>3.9278571428571443</c:v>
                </c:pt>
                <c:pt idx="90">
                  <c:v>3.9361904761904767</c:v>
                </c:pt>
                <c:pt idx="91">
                  <c:v>3.9407142857142841</c:v>
                </c:pt>
                <c:pt idx="92">
                  <c:v>3.9525000000000001</c:v>
                </c:pt>
                <c:pt idx="93">
                  <c:v>3.9597368421052623</c:v>
                </c:pt>
                <c:pt idx="94">
                  <c:v>3.9683333333333346</c:v>
                </c:pt>
                <c:pt idx="95">
                  <c:v>3.983499999999998</c:v>
                </c:pt>
                <c:pt idx="96">
                  <c:v>3.9892857142857148</c:v>
                </c:pt>
                <c:pt idx="97">
                  <c:v>4.0229999999999988</c:v>
                </c:pt>
                <c:pt idx="98">
                  <c:v>4.0381578947368419</c:v>
                </c:pt>
                <c:pt idx="99">
                  <c:v>4.0639473684210534</c:v>
                </c:pt>
                <c:pt idx="100">
                  <c:v>4.0935714285714271</c:v>
                </c:pt>
                <c:pt idx="101">
                  <c:v>4.1071428571428568</c:v>
                </c:pt>
                <c:pt idx="102">
                  <c:v>4.1333333333333337</c:v>
                </c:pt>
                <c:pt idx="103">
                  <c:v>4.1688636363636355</c:v>
                </c:pt>
                <c:pt idx="104">
                  <c:v>4.216136363636366</c:v>
                </c:pt>
                <c:pt idx="105">
                  <c:v>4.2282499999999992</c:v>
                </c:pt>
                <c:pt idx="106">
                  <c:v>4.2573809523809532</c:v>
                </c:pt>
                <c:pt idx="107">
                  <c:v>4.2805555555555559</c:v>
                </c:pt>
                <c:pt idx="108">
                  <c:v>4.3102380952380965</c:v>
                </c:pt>
                <c:pt idx="109">
                  <c:v>4.3313888888888892</c:v>
                </c:pt>
                <c:pt idx="110">
                  <c:v>4.3447727272727263</c:v>
                </c:pt>
                <c:pt idx="111">
                  <c:v>4.3676470588235281</c:v>
                </c:pt>
                <c:pt idx="112">
                  <c:v>4.4090476190476187</c:v>
                </c:pt>
                <c:pt idx="113">
                  <c:v>4.4686000000000021</c:v>
                </c:pt>
                <c:pt idx="114">
                  <c:v>4.5478571428571417</c:v>
                </c:pt>
                <c:pt idx="115">
                  <c:v>4.6050000000000004</c:v>
                </c:pt>
                <c:pt idx="116">
                  <c:v>4.6613157894736839</c:v>
                </c:pt>
                <c:pt idx="117">
                  <c:v>4.7245454545454537</c:v>
                </c:pt>
                <c:pt idx="118">
                  <c:v>4.7847619047619032</c:v>
                </c:pt>
                <c:pt idx="119">
                  <c:v>4.8647222222222233</c:v>
                </c:pt>
                <c:pt idx="120">
                  <c:v>4.9361904761904736</c:v>
                </c:pt>
                <c:pt idx="121">
                  <c:v>4.9964705882352938</c:v>
                </c:pt>
                <c:pt idx="122">
                  <c:v>5.0717499999999998</c:v>
                </c:pt>
                <c:pt idx="123">
                  <c:v>5.1415000000000006</c:v>
                </c:pt>
                <c:pt idx="124">
                  <c:v>5.2229545454545452</c:v>
                </c:pt>
                <c:pt idx="125">
                  <c:v>5.3147222222222217</c:v>
                </c:pt>
                <c:pt idx="126">
                  <c:v>5.4102272727272727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'Datos Mensuales'!$F$156</c:f>
              <c:strCache>
                <c:ptCount val="1"/>
                <c:pt idx="0">
                  <c:v>Tipo de Cambio Paralelo</c:v>
                </c:pt>
              </c:strCache>
            </c:strRef>
          </c:tx>
          <c:marker>
            <c:symbol val="none"/>
          </c:marker>
          <c:cat>
            <c:numRef>
              <c:f>'Datos Mensuales'!$A$158:$A$284</c:f>
              <c:numCache>
                <c:formatCode>mmm\-yy</c:formatCode>
                <c:ptCount val="127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</c:numCache>
            </c:numRef>
          </c:cat>
          <c:val>
            <c:numRef>
              <c:f>'Datos Mensuales'!$F$158:$F$284</c:f>
              <c:numCache>
                <c:formatCode>0.00</c:formatCode>
                <c:ptCount val="127"/>
                <c:pt idx="0">
                  <c:v>3.274545454545454</c:v>
                </c:pt>
                <c:pt idx="1">
                  <c:v>3.1762499999999996</c:v>
                </c:pt>
                <c:pt idx="2">
                  <c:v>3.0882499999999999</c:v>
                </c:pt>
                <c:pt idx="3">
                  <c:v>2.9007499999999999</c:v>
                </c:pt>
                <c:pt idx="4">
                  <c:v>2.84547619047619</c:v>
                </c:pt>
                <c:pt idx="5">
                  <c:v>2.8102499999999995</c:v>
                </c:pt>
                <c:pt idx="6">
                  <c:v>2.8031818181818178</c:v>
                </c:pt>
                <c:pt idx="7">
                  <c:v>2.9272499999999999</c:v>
                </c:pt>
                <c:pt idx="8">
                  <c:v>2.9254545454545462</c:v>
                </c:pt>
                <c:pt idx="9">
                  <c:v>2.8613636363636359</c:v>
                </c:pt>
                <c:pt idx="10">
                  <c:v>2.8784782608695658</c:v>
                </c:pt>
                <c:pt idx="11">
                  <c:v>2.9569047619047626</c:v>
                </c:pt>
                <c:pt idx="12">
                  <c:v>2.9040476190476192</c:v>
                </c:pt>
                <c:pt idx="13">
                  <c:v>2.9317499999999996</c:v>
                </c:pt>
                <c:pt idx="14">
                  <c:v>2.9076086956521747</c:v>
                </c:pt>
                <c:pt idx="15">
                  <c:v>2.8421052631578947</c:v>
                </c:pt>
                <c:pt idx="16">
                  <c:v>2.9192499999999995</c:v>
                </c:pt>
                <c:pt idx="17">
                  <c:v>2.9630952380952382</c:v>
                </c:pt>
                <c:pt idx="18">
                  <c:v>2.9614285714285722</c:v>
                </c:pt>
                <c:pt idx="19">
                  <c:v>3.0164285714285719</c:v>
                </c:pt>
                <c:pt idx="20">
                  <c:v>3.0045454545454549</c:v>
                </c:pt>
                <c:pt idx="21">
                  <c:v>2.9750000000000005</c:v>
                </c:pt>
                <c:pt idx="22">
                  <c:v>2.9531818181818186</c:v>
                </c:pt>
                <c:pt idx="23">
                  <c:v>2.9677272727272732</c:v>
                </c:pt>
                <c:pt idx="24">
                  <c:v>2.9611904761904762</c:v>
                </c:pt>
                <c:pt idx="25">
                  <c:v>2.9162499999999998</c:v>
                </c:pt>
                <c:pt idx="26">
                  <c:v>2.9249999999999989</c:v>
                </c:pt>
                <c:pt idx="27">
                  <c:v>2.9104761904761909</c:v>
                </c:pt>
                <c:pt idx="28">
                  <c:v>2.8959523809523819</c:v>
                </c:pt>
                <c:pt idx="29">
                  <c:v>2.8878571428571425</c:v>
                </c:pt>
                <c:pt idx="30">
                  <c:v>2.8695238095238098</c:v>
                </c:pt>
                <c:pt idx="31">
                  <c:v>2.8784090909090918</c:v>
                </c:pt>
                <c:pt idx="32">
                  <c:v>2.9020454545454544</c:v>
                </c:pt>
                <c:pt idx="33">
                  <c:v>2.9572499999999993</c:v>
                </c:pt>
                <c:pt idx="34">
                  <c:v>2.9824999999999999</c:v>
                </c:pt>
                <c:pt idx="35">
                  <c:v>3.0223809523809524</c:v>
                </c:pt>
                <c:pt idx="36">
                  <c:v>3.0695454545454539</c:v>
                </c:pt>
                <c:pt idx="37">
                  <c:v>3.0782499999999997</c:v>
                </c:pt>
                <c:pt idx="38">
                  <c:v>3.0843478260869563</c:v>
                </c:pt>
                <c:pt idx="39">
                  <c:v>3.0827777777777783</c:v>
                </c:pt>
                <c:pt idx="40">
                  <c:v>3.0671428571428576</c:v>
                </c:pt>
                <c:pt idx="41">
                  <c:v>3.092857142857143</c:v>
                </c:pt>
                <c:pt idx="42">
                  <c:v>3.1007142857142846</c:v>
                </c:pt>
                <c:pt idx="43">
                  <c:v>3.0954545454545452</c:v>
                </c:pt>
                <c:pt idx="44">
                  <c:v>3.1033333333333326</c:v>
                </c:pt>
                <c:pt idx="45">
                  <c:v>3.116904761904761</c:v>
                </c:pt>
                <c:pt idx="46">
                  <c:v>3.0965909090909092</c:v>
                </c:pt>
                <c:pt idx="47">
                  <c:v>3.0799999999999992</c:v>
                </c:pt>
                <c:pt idx="48">
                  <c:v>3.1019565217391292</c:v>
                </c:pt>
                <c:pt idx="49">
                  <c:v>3.1114999999999999</c:v>
                </c:pt>
                <c:pt idx="50">
                  <c:v>3.1184090909090898</c:v>
                </c:pt>
                <c:pt idx="51">
                  <c:v>3.1133333333333346</c:v>
                </c:pt>
                <c:pt idx="52">
                  <c:v>3.1133333333333346</c:v>
                </c:pt>
                <c:pt idx="53">
                  <c:v>3.0932500000000007</c:v>
                </c:pt>
                <c:pt idx="54">
                  <c:v>3.1319047619047624</c:v>
                </c:pt>
                <c:pt idx="55">
                  <c:v>3.1963636363636359</c:v>
                </c:pt>
                <c:pt idx="56">
                  <c:v>3.1977499999999996</c:v>
                </c:pt>
                <c:pt idx="57">
                  <c:v>3.1943181818181823</c:v>
                </c:pt>
                <c:pt idx="58">
                  <c:v>3.1611363636363632</c:v>
                </c:pt>
                <c:pt idx="59">
                  <c:v>3.1560526315789468</c:v>
                </c:pt>
                <c:pt idx="60">
                  <c:v>3.1697727272727274</c:v>
                </c:pt>
                <c:pt idx="61">
                  <c:v>3.1652380952380952</c:v>
                </c:pt>
                <c:pt idx="62">
                  <c:v>3.1721052631578952</c:v>
                </c:pt>
                <c:pt idx="63">
                  <c:v>3.1995238095238094</c:v>
                </c:pt>
                <c:pt idx="64">
                  <c:v>3.2259523809523811</c:v>
                </c:pt>
                <c:pt idx="65">
                  <c:v>3.12025</c:v>
                </c:pt>
                <c:pt idx="66">
                  <c:v>3.0645161290322571</c:v>
                </c:pt>
                <c:pt idx="67">
                  <c:v>3.064827586206897</c:v>
                </c:pt>
                <c:pt idx="68">
                  <c:v>3.1145454545454552</c:v>
                </c:pt>
                <c:pt idx="69">
                  <c:v>3.3106818181818185</c:v>
                </c:pt>
                <c:pt idx="70">
                  <c:v>3.3668421052631587</c:v>
                </c:pt>
                <c:pt idx="71">
                  <c:v>3.4592500000000008</c:v>
                </c:pt>
                <c:pt idx="72">
                  <c:v>3.52</c:v>
                </c:pt>
                <c:pt idx="73">
                  <c:v>3.5637500000000002</c:v>
                </c:pt>
                <c:pt idx="74">
                  <c:v>3.7226190476190473</c:v>
                </c:pt>
                <c:pt idx="75">
                  <c:v>3.7152631578947362</c:v>
                </c:pt>
                <c:pt idx="76">
                  <c:v>3.7518421052631585</c:v>
                </c:pt>
                <c:pt idx="77">
                  <c:v>3.81952380952381</c:v>
                </c:pt>
                <c:pt idx="78">
                  <c:v>3.8424999999999998</c:v>
                </c:pt>
                <c:pt idx="79">
                  <c:v>3.8569999999999993</c:v>
                </c:pt>
                <c:pt idx="80">
                  <c:v>3.8456818181818182</c:v>
                </c:pt>
                <c:pt idx="81">
                  <c:v>3.8257142857142865</c:v>
                </c:pt>
                <c:pt idx="82">
                  <c:v>3.8130952380952374</c:v>
                </c:pt>
                <c:pt idx="83">
                  <c:v>3.8202631578947366</c:v>
                </c:pt>
                <c:pt idx="84">
                  <c:v>3.8594999999999993</c:v>
                </c:pt>
                <c:pt idx="85">
                  <c:v>3.9050000000000002</c:v>
                </c:pt>
                <c:pt idx="86">
                  <c:v>3.8886363636363641</c:v>
                </c:pt>
                <c:pt idx="87">
                  <c:v>3.8900000000000006</c:v>
                </c:pt>
                <c:pt idx="88">
                  <c:v>3.9228947368421045</c:v>
                </c:pt>
                <c:pt idx="89">
                  <c:v>3.9950000000000006</c:v>
                </c:pt>
                <c:pt idx="90">
                  <c:v>3.9902380952380945</c:v>
                </c:pt>
                <c:pt idx="91">
                  <c:v>3.9926190476190468</c:v>
                </c:pt>
                <c:pt idx="92">
                  <c:v>3.9918181818181808</c:v>
                </c:pt>
                <c:pt idx="93">
                  <c:v>4.008684210526317</c:v>
                </c:pt>
                <c:pt idx="94">
                  <c:v>4.0254761904761907</c:v>
                </c:pt>
                <c:pt idx="95">
                  <c:v>4.0514999999999999</c:v>
                </c:pt>
                <c:pt idx="96">
                  <c:v>4.1188095238095244</c:v>
                </c:pt>
                <c:pt idx="97">
                  <c:v>4.1294999999999993</c:v>
                </c:pt>
                <c:pt idx="98">
                  <c:v>4.1318421052631571</c:v>
                </c:pt>
                <c:pt idx="99">
                  <c:v>4.1860526315789475</c:v>
                </c:pt>
                <c:pt idx="100">
                  <c:v>4.2821428571428566</c:v>
                </c:pt>
                <c:pt idx="101">
                  <c:v>4.2688095238095247</c:v>
                </c:pt>
                <c:pt idx="102">
                  <c:v>4.2769047619047615</c:v>
                </c:pt>
                <c:pt idx="103">
                  <c:v>4.3409090909090899</c:v>
                </c:pt>
                <c:pt idx="104">
                  <c:v>4.4195454545454549</c:v>
                </c:pt>
                <c:pt idx="105">
                  <c:v>4.4254999999999995</c:v>
                </c:pt>
                <c:pt idx="106">
                  <c:v>4.6950000000000003</c:v>
                </c:pt>
                <c:pt idx="107">
                  <c:v>4.6044444444444448</c:v>
                </c:pt>
                <c:pt idx="108">
                  <c:v>4.7709523809523802</c:v>
                </c:pt>
                <c:pt idx="109">
                  <c:v>4.7327777777777778</c:v>
                </c:pt>
                <c:pt idx="110">
                  <c:v>4.76</c:v>
                </c:pt>
                <c:pt idx="111">
                  <c:v>4.9417647058823535</c:v>
                </c:pt>
                <c:pt idx="112">
                  <c:v>5.4390476190476198</c:v>
                </c:pt>
                <c:pt idx="113">
                  <c:v>5.8856000000000019</c:v>
                </c:pt>
                <c:pt idx="114">
                  <c:v>6.2066666666666652</c:v>
                </c:pt>
                <c:pt idx="115">
                  <c:v>6.2736363636363643</c:v>
                </c:pt>
                <c:pt idx="116">
                  <c:v>6.2773684210526319</c:v>
                </c:pt>
                <c:pt idx="117">
                  <c:v>6.249545454545455</c:v>
                </c:pt>
                <c:pt idx="118">
                  <c:v>6.3295238095238089</c:v>
                </c:pt>
                <c:pt idx="119">
                  <c:v>6.4899999999999993</c:v>
                </c:pt>
                <c:pt idx="120">
                  <c:v>7.3142857142857141</c:v>
                </c:pt>
                <c:pt idx="121">
                  <c:v>7.7017647058823533</c:v>
                </c:pt>
                <c:pt idx="122">
                  <c:v>8.0555000000000003</c:v>
                </c:pt>
                <c:pt idx="123">
                  <c:v>8.636000000000001</c:v>
                </c:pt>
                <c:pt idx="124">
                  <c:v>9.209090909090909</c:v>
                </c:pt>
                <c:pt idx="125">
                  <c:v>8.2266666666666666</c:v>
                </c:pt>
                <c:pt idx="126">
                  <c:v>8.3121052631578944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71904"/>
        <c:axId val="110990080"/>
      </c:lineChart>
      <c:dateAx>
        <c:axId val="110971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0990080"/>
        <c:crosses val="autoZero"/>
        <c:auto val="1"/>
        <c:lblOffset val="100"/>
        <c:baseTimeUnit val="months"/>
      </c:dateAx>
      <c:valAx>
        <c:axId val="110990080"/>
        <c:scaling>
          <c:orientation val="minMax"/>
          <c:max val="10"/>
          <c:min val="2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$/USD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10971904"/>
        <c:crosses val="autoZero"/>
        <c:crossBetween val="between"/>
        <c:majorUnit val="0.5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3272090988626423"/>
          <c:y val="0.11497302420530767"/>
          <c:w val="0.33672353455818022"/>
          <c:h val="0.2793132108486439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Tasa de Inflación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'Datos Mensuales'!$A$170:$A$283</c:f>
              <c:numCache>
                <c:formatCode>mmm\-yy</c:formatCode>
                <c:ptCount val="114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</c:numCache>
            </c:numRef>
          </c:cat>
          <c:val>
            <c:numRef>
              <c:f>'Datos Mensuales'!$C$170:$C$283</c:f>
              <c:numCache>
                <c:formatCode>0.0%</c:formatCode>
                <c:ptCount val="114"/>
                <c:pt idx="0">
                  <c:v>2.7407088534940893E-2</c:v>
                </c:pt>
                <c:pt idx="1">
                  <c:v>2.2615395591068621E-2</c:v>
                </c:pt>
                <c:pt idx="2">
                  <c:v>2.2767572168239436E-2</c:v>
                </c:pt>
                <c:pt idx="3">
                  <c:v>3.0906642092578984E-2</c:v>
                </c:pt>
                <c:pt idx="4">
                  <c:v>4.2556219755195634E-2</c:v>
                </c:pt>
                <c:pt idx="5">
                  <c:v>4.9287749287749927E-2</c:v>
                </c:pt>
                <c:pt idx="6">
                  <c:v>4.9422108771184137E-2</c:v>
                </c:pt>
                <c:pt idx="7">
                  <c:v>5.2814405217638472E-2</c:v>
                </c:pt>
                <c:pt idx="8">
                  <c:v>5.9027777777778345E-2</c:v>
                </c:pt>
                <c:pt idx="9">
                  <c:v>5.6991898555829978E-2</c:v>
                </c:pt>
                <c:pt idx="10">
                  <c:v>5.4392129304287051E-2</c:v>
                </c:pt>
                <c:pt idx="11">
                  <c:v>6.1009817671809685E-2</c:v>
                </c:pt>
                <c:pt idx="12">
                  <c:v>7.2206703910614678E-2</c:v>
                </c:pt>
                <c:pt idx="13">
                  <c:v>8.1345053718431704E-2</c:v>
                </c:pt>
                <c:pt idx="14">
                  <c:v>9.1470180305131654E-2</c:v>
                </c:pt>
                <c:pt idx="15">
                  <c:v>8.7533521281716098E-2</c:v>
                </c:pt>
                <c:pt idx="16">
                  <c:v>8.6075085324231804E-2</c:v>
                </c:pt>
                <c:pt idx="17">
                  <c:v>8.9940266087428444E-2</c:v>
                </c:pt>
                <c:pt idx="18">
                  <c:v>9.5810810810810443E-2</c:v>
                </c:pt>
                <c:pt idx="19">
                  <c:v>9.6828496397548536E-2</c:v>
                </c:pt>
                <c:pt idx="20">
                  <c:v>0.10264302442288331</c:v>
                </c:pt>
                <c:pt idx="21">
                  <c:v>0.10683817648626981</c:v>
                </c:pt>
                <c:pt idx="22">
                  <c:v>0.12023460410557152</c:v>
                </c:pt>
                <c:pt idx="23">
                  <c:v>0.12326503635161878</c:v>
                </c:pt>
                <c:pt idx="24">
                  <c:v>0.12101081151491466</c:v>
                </c:pt>
                <c:pt idx="25">
                  <c:v>0.11483870967741927</c:v>
                </c:pt>
                <c:pt idx="26">
                  <c:v>0.11112523031958821</c:v>
                </c:pt>
                <c:pt idx="27">
                  <c:v>0.11646433990895266</c:v>
                </c:pt>
                <c:pt idx="28">
                  <c:v>0.11501476965621227</c:v>
                </c:pt>
                <c:pt idx="29">
                  <c:v>0.11023229744036844</c:v>
                </c:pt>
                <c:pt idx="30">
                  <c:v>0.10599334073251909</c:v>
                </c:pt>
                <c:pt idx="31">
                  <c:v>0.10737307385352057</c:v>
                </c:pt>
                <c:pt idx="32">
                  <c:v>0.1044359487833002</c:v>
                </c:pt>
                <c:pt idx="33">
                  <c:v>0.10531703498524747</c:v>
                </c:pt>
                <c:pt idx="34">
                  <c:v>9.9833412660637721E-2</c:v>
                </c:pt>
                <c:pt idx="35">
                  <c:v>9.8381877022653885E-2</c:v>
                </c:pt>
                <c:pt idx="36">
                  <c:v>0.1073092609807107</c:v>
                </c:pt>
                <c:pt idx="37">
                  <c:v>0.11067245653935132</c:v>
                </c:pt>
                <c:pt idx="38">
                  <c:v>0.11941150788998134</c:v>
                </c:pt>
                <c:pt idx="39">
                  <c:v>0.12858994688411096</c:v>
                </c:pt>
                <c:pt idx="40">
                  <c:v>0.13117308894956259</c:v>
                </c:pt>
                <c:pt idx="41">
                  <c:v>0.13359616107317906</c:v>
                </c:pt>
                <c:pt idx="42">
                  <c:v>0.13903738472707428</c:v>
                </c:pt>
                <c:pt idx="43">
                  <c:v>0.14806375398600102</c:v>
                </c:pt>
                <c:pt idx="44">
                  <c:v>0.15263670639157545</c:v>
                </c:pt>
                <c:pt idx="45">
                  <c:v>0.16226922277643396</c:v>
                </c:pt>
                <c:pt idx="46">
                  <c:v>0.17256127204028848</c:v>
                </c:pt>
                <c:pt idx="47">
                  <c:v>0.19010549472559601</c:v>
                </c:pt>
                <c:pt idx="48">
                  <c:v>0.19127112204658125</c:v>
                </c:pt>
                <c:pt idx="49">
                  <c:v>0.19955205338156268</c:v>
                </c:pt>
                <c:pt idx="50">
                  <c:v>0.21366443048016937</c:v>
                </c:pt>
                <c:pt idx="51">
                  <c:v>0.21604883997030733</c:v>
                </c:pt>
                <c:pt idx="52">
                  <c:v>0.23137216534083449</c:v>
                </c:pt>
                <c:pt idx="53">
                  <c:v>0.24269560771836418</c:v>
                </c:pt>
                <c:pt idx="54">
                  <c:v>0.25007065583538735</c:v>
                </c:pt>
                <c:pt idx="55">
                  <c:v>0.25027535659212119</c:v>
                </c:pt>
                <c:pt idx="56">
                  <c:v>0.24979291737210141</c:v>
                </c:pt>
                <c:pt idx="57">
                  <c:v>0.24538111357844161</c:v>
                </c:pt>
                <c:pt idx="58">
                  <c:v>0.24198881576820908</c:v>
                </c:pt>
                <c:pt idx="59">
                  <c:v>0.21859717602420736</c:v>
                </c:pt>
                <c:pt idx="60">
                  <c:v>0.21227476493264263</c:v>
                </c:pt>
                <c:pt idx="61">
                  <c:v>0.20426379274611417</c:v>
                </c:pt>
                <c:pt idx="62">
                  <c:v>0.1901761658031087</c:v>
                </c:pt>
                <c:pt idx="63">
                  <c:v>0.18652849740932642</c:v>
                </c:pt>
                <c:pt idx="64">
                  <c:v>0.17174796747967469</c:v>
                </c:pt>
                <c:pt idx="65">
                  <c:v>0.159918</c:v>
                </c:pt>
                <c:pt idx="66">
                  <c:v>0.15421535496558514</c:v>
                </c:pt>
                <c:pt idx="67">
                  <c:v>0.15334325626382173</c:v>
                </c:pt>
                <c:pt idx="68">
                  <c:v>0.15264948273419177</c:v>
                </c:pt>
                <c:pt idx="69">
                  <c:v>0.14877100243312036</c:v>
                </c:pt>
                <c:pt idx="70">
                  <c:v>0.14850738520681528</c:v>
                </c:pt>
                <c:pt idx="71">
                  <c:v>0.16267301989485805</c:v>
                </c:pt>
                <c:pt idx="72">
                  <c:v>0.16988031961854944</c:v>
                </c:pt>
                <c:pt idx="73">
                  <c:v>0.1950836108520706</c:v>
                </c:pt>
                <c:pt idx="74">
                  <c:v>0.20571412368181696</c:v>
                </c:pt>
                <c:pt idx="75">
                  <c:v>0.20704935993406881</c:v>
                </c:pt>
                <c:pt idx="76">
                  <c:v>0.21305843480485942</c:v>
                </c:pt>
                <c:pt idx="77">
                  <c:v>0.22511666974327738</c:v>
                </c:pt>
                <c:pt idx="78">
                  <c:v>0.23359079690553308</c:v>
                </c:pt>
                <c:pt idx="79">
                  <c:v>0.23602631674147689</c:v>
                </c:pt>
                <c:pt idx="80">
                  <c:v>0.23846905649788286</c:v>
                </c:pt>
                <c:pt idx="81">
                  <c:v>0.25686216129735606</c:v>
                </c:pt>
                <c:pt idx="82">
                  <c:v>0.25686216129735606</c:v>
                </c:pt>
                <c:pt idx="83">
                  <c:v>0.24909767376385061</c:v>
                </c:pt>
                <c:pt idx="84">
                  <c:v>0.24614132713708847</c:v>
                </c:pt>
                <c:pt idx="85">
                  <c:v>0.22552038237193495</c:v>
                </c:pt>
                <c:pt idx="86">
                  <c:v>0.21842046906044099</c:v>
                </c:pt>
                <c:pt idx="87">
                  <c:v>0.22368439538563223</c:v>
                </c:pt>
                <c:pt idx="88">
                  <c:v>0.22400284919678537</c:v>
                </c:pt>
                <c:pt idx="89">
                  <c:v>0.21790524610772133</c:v>
                </c:pt>
                <c:pt idx="90">
                  <c:v>0.21327394653301823</c:v>
                </c:pt>
                <c:pt idx="91">
                  <c:v>0.21657912348731245</c:v>
                </c:pt>
                <c:pt idx="92">
                  <c:v>0.22004876382563388</c:v>
                </c:pt>
                <c:pt idx="93">
                  <c:v>0.20591158100195162</c:v>
                </c:pt>
                <c:pt idx="94">
                  <c:v>0.20722186076772942</c:v>
                </c:pt>
                <c:pt idx="95">
                  <c:v>0.21221864951768454</c:v>
                </c:pt>
                <c:pt idx="96">
                  <c:v>0.20667926906112122</c:v>
                </c:pt>
                <c:pt idx="97">
                  <c:v>0.21357409713574049</c:v>
                </c:pt>
                <c:pt idx="98">
                  <c:v>0.21880706025562935</c:v>
                </c:pt>
                <c:pt idx="99">
                  <c:v>0.21859745207762771</c:v>
                </c:pt>
                <c:pt idx="100">
                  <c:v>0.21971300870383415</c:v>
                </c:pt>
                <c:pt idx="101">
                  <c:v>0.22105875509016837</c:v>
                </c:pt>
                <c:pt idx="102">
                  <c:v>0.22578796561604575</c:v>
                </c:pt>
                <c:pt idx="103">
                  <c:v>0.2297297297297296</c:v>
                </c:pt>
                <c:pt idx="104">
                  <c:v>0.22812846068660009</c:v>
                </c:pt>
                <c:pt idx="105">
                  <c:v>0.23380882111821588</c:v>
                </c:pt>
                <c:pt idx="106">
                  <c:v>0.2392886014551332</c:v>
                </c:pt>
                <c:pt idx="107">
                  <c:v>0.239257294429708</c:v>
                </c:pt>
                <c:pt idx="108">
                  <c:v>0.24789973890339412</c:v>
                </c:pt>
                <c:pt idx="109">
                  <c:v>0.24329614776808595</c:v>
                </c:pt>
                <c:pt idx="110">
                  <c:v>0.22944076857528084</c:v>
                </c:pt>
                <c:pt idx="111">
                  <c:v>0.22075450227556415</c:v>
                </c:pt>
                <c:pt idx="112">
                  <c:v>0.2265498488664055</c:v>
                </c:pt>
                <c:pt idx="113">
                  <c:v>0.23012022503437746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23232"/>
        <c:axId val="111024768"/>
      </c:lineChart>
      <c:dateAx>
        <c:axId val="111023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1024768"/>
        <c:crosses val="autoZero"/>
        <c:auto val="1"/>
        <c:lblOffset val="100"/>
        <c:baseTimeUnit val="months"/>
        <c:majorUnit val="5"/>
        <c:majorTimeUnit val="months"/>
      </c:dateAx>
      <c:valAx>
        <c:axId val="111024768"/>
        <c:scaling>
          <c:orientation val="minMax"/>
          <c:max val="0.3000000000000000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4597936716243802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1102323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Tasa de Inflación y Devaluación</a:t>
            </a:r>
          </a:p>
        </c:rich>
      </c:tx>
      <c:layout>
        <c:manualLayout>
          <c:xMode val="edge"/>
          <c:yMode val="edge"/>
          <c:x val="0.2372707786526684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44685039370079"/>
          <c:y val="0.12464530475357247"/>
          <c:w val="0.85077427821522322"/>
          <c:h val="0.7166433362496355"/>
        </c:manualLayout>
      </c:layout>
      <c:lineChart>
        <c:grouping val="standard"/>
        <c:varyColors val="0"/>
        <c:ser>
          <c:idx val="0"/>
          <c:order val="0"/>
          <c:tx>
            <c:v>Tasa de Inflación</c:v>
          </c:tx>
          <c:marker>
            <c:symbol val="none"/>
          </c:marker>
          <c:cat>
            <c:numRef>
              <c:f>'Datos Mensuales'!$A$170:$A$283</c:f>
              <c:numCache>
                <c:formatCode>mmm\-yy</c:formatCode>
                <c:ptCount val="114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</c:numCache>
            </c:numRef>
          </c:cat>
          <c:val>
            <c:numRef>
              <c:f>'Datos Mensuales'!$C$170:$C$283</c:f>
              <c:numCache>
                <c:formatCode>0.0%</c:formatCode>
                <c:ptCount val="114"/>
                <c:pt idx="0">
                  <c:v>2.7407088534940893E-2</c:v>
                </c:pt>
                <c:pt idx="1">
                  <c:v>2.2615395591068621E-2</c:v>
                </c:pt>
                <c:pt idx="2">
                  <c:v>2.2767572168239436E-2</c:v>
                </c:pt>
                <c:pt idx="3">
                  <c:v>3.0906642092578984E-2</c:v>
                </c:pt>
                <c:pt idx="4">
                  <c:v>4.2556219755195634E-2</c:v>
                </c:pt>
                <c:pt idx="5">
                  <c:v>4.9287749287749927E-2</c:v>
                </c:pt>
                <c:pt idx="6">
                  <c:v>4.9422108771184137E-2</c:v>
                </c:pt>
                <c:pt idx="7">
                  <c:v>5.2814405217638472E-2</c:v>
                </c:pt>
                <c:pt idx="8">
                  <c:v>5.9027777777778345E-2</c:v>
                </c:pt>
                <c:pt idx="9">
                  <c:v>5.6991898555829978E-2</c:v>
                </c:pt>
                <c:pt idx="10">
                  <c:v>5.4392129304287051E-2</c:v>
                </c:pt>
                <c:pt idx="11">
                  <c:v>6.1009817671809685E-2</c:v>
                </c:pt>
                <c:pt idx="12">
                  <c:v>7.2206703910614678E-2</c:v>
                </c:pt>
                <c:pt idx="13">
                  <c:v>8.1345053718431704E-2</c:v>
                </c:pt>
                <c:pt idx="14">
                  <c:v>9.1470180305131654E-2</c:v>
                </c:pt>
                <c:pt idx="15">
                  <c:v>8.7533521281716098E-2</c:v>
                </c:pt>
                <c:pt idx="16">
                  <c:v>8.6075085324231804E-2</c:v>
                </c:pt>
                <c:pt idx="17">
                  <c:v>8.9940266087428444E-2</c:v>
                </c:pt>
                <c:pt idx="18">
                  <c:v>9.5810810810810443E-2</c:v>
                </c:pt>
                <c:pt idx="19">
                  <c:v>9.6828496397548536E-2</c:v>
                </c:pt>
                <c:pt idx="20">
                  <c:v>0.10264302442288331</c:v>
                </c:pt>
                <c:pt idx="21">
                  <c:v>0.10683817648626981</c:v>
                </c:pt>
                <c:pt idx="22">
                  <c:v>0.12023460410557152</c:v>
                </c:pt>
                <c:pt idx="23">
                  <c:v>0.12326503635161878</c:v>
                </c:pt>
                <c:pt idx="24">
                  <c:v>0.12101081151491466</c:v>
                </c:pt>
                <c:pt idx="25">
                  <c:v>0.11483870967741927</c:v>
                </c:pt>
                <c:pt idx="26">
                  <c:v>0.11112523031958821</c:v>
                </c:pt>
                <c:pt idx="27">
                  <c:v>0.11646433990895266</c:v>
                </c:pt>
                <c:pt idx="28">
                  <c:v>0.11501476965621227</c:v>
                </c:pt>
                <c:pt idx="29">
                  <c:v>0.11023229744036844</c:v>
                </c:pt>
                <c:pt idx="30">
                  <c:v>0.10599334073251909</c:v>
                </c:pt>
                <c:pt idx="31">
                  <c:v>0.10737307385352057</c:v>
                </c:pt>
                <c:pt idx="32">
                  <c:v>0.1044359487833002</c:v>
                </c:pt>
                <c:pt idx="33">
                  <c:v>0.10531703498524747</c:v>
                </c:pt>
                <c:pt idx="34">
                  <c:v>9.9833412660637721E-2</c:v>
                </c:pt>
                <c:pt idx="35">
                  <c:v>9.8381877022653885E-2</c:v>
                </c:pt>
                <c:pt idx="36">
                  <c:v>0.1073092609807107</c:v>
                </c:pt>
                <c:pt idx="37">
                  <c:v>0.11067245653935132</c:v>
                </c:pt>
                <c:pt idx="38">
                  <c:v>0.11941150788998134</c:v>
                </c:pt>
                <c:pt idx="39">
                  <c:v>0.12858994688411096</c:v>
                </c:pt>
                <c:pt idx="40">
                  <c:v>0.13117308894956259</c:v>
                </c:pt>
                <c:pt idx="41">
                  <c:v>0.13359616107317906</c:v>
                </c:pt>
                <c:pt idx="42">
                  <c:v>0.13903738472707428</c:v>
                </c:pt>
                <c:pt idx="43">
                  <c:v>0.14806375398600102</c:v>
                </c:pt>
                <c:pt idx="44">
                  <c:v>0.15263670639157545</c:v>
                </c:pt>
                <c:pt idx="45">
                  <c:v>0.16226922277643396</c:v>
                </c:pt>
                <c:pt idx="46">
                  <c:v>0.17256127204028848</c:v>
                </c:pt>
                <c:pt idx="47">
                  <c:v>0.19010549472559601</c:v>
                </c:pt>
                <c:pt idx="48">
                  <c:v>0.19127112204658125</c:v>
                </c:pt>
                <c:pt idx="49">
                  <c:v>0.19955205338156268</c:v>
                </c:pt>
                <c:pt idx="50">
                  <c:v>0.21366443048016937</c:v>
                </c:pt>
                <c:pt idx="51">
                  <c:v>0.21604883997030733</c:v>
                </c:pt>
                <c:pt idx="52">
                  <c:v>0.23137216534083449</c:v>
                </c:pt>
                <c:pt idx="53">
                  <c:v>0.24269560771836418</c:v>
                </c:pt>
                <c:pt idx="54">
                  <c:v>0.25007065583538735</c:v>
                </c:pt>
                <c:pt idx="55">
                  <c:v>0.25027535659212119</c:v>
                </c:pt>
                <c:pt idx="56">
                  <c:v>0.24979291737210141</c:v>
                </c:pt>
                <c:pt idx="57">
                  <c:v>0.24538111357844161</c:v>
                </c:pt>
                <c:pt idx="58">
                  <c:v>0.24198881576820908</c:v>
                </c:pt>
                <c:pt idx="59">
                  <c:v>0.21859717602420736</c:v>
                </c:pt>
                <c:pt idx="60">
                  <c:v>0.21227476493264263</c:v>
                </c:pt>
                <c:pt idx="61">
                  <c:v>0.20426379274611417</c:v>
                </c:pt>
                <c:pt idx="62">
                  <c:v>0.1901761658031087</c:v>
                </c:pt>
                <c:pt idx="63">
                  <c:v>0.18652849740932642</c:v>
                </c:pt>
                <c:pt idx="64">
                  <c:v>0.17174796747967469</c:v>
                </c:pt>
                <c:pt idx="65">
                  <c:v>0.159918</c:v>
                </c:pt>
                <c:pt idx="66">
                  <c:v>0.15421535496558514</c:v>
                </c:pt>
                <c:pt idx="67">
                  <c:v>0.15334325626382173</c:v>
                </c:pt>
                <c:pt idx="68">
                  <c:v>0.15264948273419177</c:v>
                </c:pt>
                <c:pt idx="69">
                  <c:v>0.14877100243312036</c:v>
                </c:pt>
                <c:pt idx="70">
                  <c:v>0.14850738520681528</c:v>
                </c:pt>
                <c:pt idx="71">
                  <c:v>0.16267301989485805</c:v>
                </c:pt>
                <c:pt idx="72">
                  <c:v>0.16988031961854944</c:v>
                </c:pt>
                <c:pt idx="73">
                  <c:v>0.1950836108520706</c:v>
                </c:pt>
                <c:pt idx="74">
                  <c:v>0.20571412368181696</c:v>
                </c:pt>
                <c:pt idx="75">
                  <c:v>0.20704935993406881</c:v>
                </c:pt>
                <c:pt idx="76">
                  <c:v>0.21305843480485942</c:v>
                </c:pt>
                <c:pt idx="77">
                  <c:v>0.22511666974327738</c:v>
                </c:pt>
                <c:pt idx="78">
                  <c:v>0.23359079690553308</c:v>
                </c:pt>
                <c:pt idx="79">
                  <c:v>0.23602631674147689</c:v>
                </c:pt>
                <c:pt idx="80">
                  <c:v>0.23846905649788286</c:v>
                </c:pt>
                <c:pt idx="81">
                  <c:v>0.25686216129735606</c:v>
                </c:pt>
                <c:pt idx="82">
                  <c:v>0.25686216129735606</c:v>
                </c:pt>
                <c:pt idx="83">
                  <c:v>0.24909767376385061</c:v>
                </c:pt>
                <c:pt idx="84">
                  <c:v>0.24614132713708847</c:v>
                </c:pt>
                <c:pt idx="85">
                  <c:v>0.22552038237193495</c:v>
                </c:pt>
                <c:pt idx="86">
                  <c:v>0.21842046906044099</c:v>
                </c:pt>
                <c:pt idx="87">
                  <c:v>0.22368439538563223</c:v>
                </c:pt>
                <c:pt idx="88">
                  <c:v>0.22400284919678537</c:v>
                </c:pt>
                <c:pt idx="89">
                  <c:v>0.21790524610772133</c:v>
                </c:pt>
                <c:pt idx="90">
                  <c:v>0.21327394653301823</c:v>
                </c:pt>
                <c:pt idx="91">
                  <c:v>0.21657912348731245</c:v>
                </c:pt>
                <c:pt idx="92">
                  <c:v>0.22004876382563388</c:v>
                </c:pt>
                <c:pt idx="93">
                  <c:v>0.20591158100195162</c:v>
                </c:pt>
                <c:pt idx="94">
                  <c:v>0.20722186076772942</c:v>
                </c:pt>
                <c:pt idx="95">
                  <c:v>0.21221864951768454</c:v>
                </c:pt>
                <c:pt idx="96">
                  <c:v>0.20667926906112122</c:v>
                </c:pt>
                <c:pt idx="97">
                  <c:v>0.21357409713574049</c:v>
                </c:pt>
                <c:pt idx="98">
                  <c:v>0.21880706025562935</c:v>
                </c:pt>
                <c:pt idx="99">
                  <c:v>0.21859745207762771</c:v>
                </c:pt>
                <c:pt idx="100">
                  <c:v>0.21971300870383415</c:v>
                </c:pt>
                <c:pt idx="101">
                  <c:v>0.22105875509016837</c:v>
                </c:pt>
                <c:pt idx="102">
                  <c:v>0.22578796561604575</c:v>
                </c:pt>
                <c:pt idx="103">
                  <c:v>0.2297297297297296</c:v>
                </c:pt>
                <c:pt idx="104">
                  <c:v>0.22812846068660009</c:v>
                </c:pt>
                <c:pt idx="105">
                  <c:v>0.23380882111821588</c:v>
                </c:pt>
                <c:pt idx="106">
                  <c:v>0.2392886014551332</c:v>
                </c:pt>
                <c:pt idx="107">
                  <c:v>0.239257294429708</c:v>
                </c:pt>
                <c:pt idx="108">
                  <c:v>0.24789973890339412</c:v>
                </c:pt>
                <c:pt idx="109">
                  <c:v>0.24329614776808595</c:v>
                </c:pt>
                <c:pt idx="110">
                  <c:v>0.22944076857528084</c:v>
                </c:pt>
                <c:pt idx="111">
                  <c:v>0.22075450227556415</c:v>
                </c:pt>
                <c:pt idx="112">
                  <c:v>0.2265498488664055</c:v>
                </c:pt>
                <c:pt idx="113">
                  <c:v>0.23012022503437746</c:v>
                </c:pt>
              </c:numCache>
            </c:numRef>
          </c:val>
          <c:smooth val="0"/>
        </c:ser>
        <c:ser>
          <c:idx val="1"/>
          <c:order val="1"/>
          <c:tx>
            <c:v>Tasa de Devaluación-Oficial</c:v>
          </c:tx>
          <c:marker>
            <c:symbol val="none"/>
          </c:marker>
          <c:cat>
            <c:numRef>
              <c:f>'Datos Mensuales'!$A$170:$A$283</c:f>
              <c:numCache>
                <c:formatCode>mmm\-yy</c:formatCode>
                <c:ptCount val="114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</c:numCache>
            </c:numRef>
          </c:cat>
          <c:val>
            <c:numRef>
              <c:f>'Datos Mensuales'!$E$170:$E$283</c:f>
              <c:numCache>
                <c:formatCode>0.0%</c:formatCode>
                <c:ptCount val="114"/>
                <c:pt idx="0">
                  <c:v>-0.11255350920856144</c:v>
                </c:pt>
                <c:pt idx="1">
                  <c:v>-7.4521890311363692E-2</c:v>
                </c:pt>
                <c:pt idx="2">
                  <c:v>-5.7040027717479846E-2</c:v>
                </c:pt>
                <c:pt idx="3">
                  <c:v>-2.0440065800834128E-2</c:v>
                </c:pt>
                <c:pt idx="4">
                  <c:v>2.7106918238993805E-2</c:v>
                </c:pt>
                <c:pt idx="5">
                  <c:v>5.2720785769370782E-2</c:v>
                </c:pt>
                <c:pt idx="6">
                  <c:v>5.4332375390130139E-2</c:v>
                </c:pt>
                <c:pt idx="7">
                  <c:v>2.8750355821235418E-2</c:v>
                </c:pt>
                <c:pt idx="8">
                  <c:v>2.6145825227608332E-2</c:v>
                </c:pt>
                <c:pt idx="9">
                  <c:v>3.8616852146264202E-2</c:v>
                </c:pt>
                <c:pt idx="10">
                  <c:v>2.4244252617433126E-2</c:v>
                </c:pt>
                <c:pt idx="11">
                  <c:v>3.2993269519490109E-3</c:v>
                </c:pt>
                <c:pt idx="12">
                  <c:v>1.8509378084896388E-2</c:v>
                </c:pt>
                <c:pt idx="13">
                  <c:v>-3.3302023738367437E-3</c:v>
                </c:pt>
                <c:pt idx="14">
                  <c:v>7.9041009979821109E-3</c:v>
                </c:pt>
                <c:pt idx="15">
                  <c:v>2.3376543046240483E-2</c:v>
                </c:pt>
                <c:pt idx="16">
                  <c:v>-8.5114199987756933E-3</c:v>
                </c:pt>
                <c:pt idx="17">
                  <c:v>-2.5760747061664868E-2</c:v>
                </c:pt>
                <c:pt idx="18">
                  <c:v>-2.9015878133311745E-2</c:v>
                </c:pt>
                <c:pt idx="19">
                  <c:v>-4.3643406952759256E-2</c:v>
                </c:pt>
                <c:pt idx="20">
                  <c:v>-3.1546219761886651E-2</c:v>
                </c:pt>
                <c:pt idx="21">
                  <c:v>-4.8829769321433458E-3</c:v>
                </c:pt>
                <c:pt idx="22">
                  <c:v>6.0046189376443682E-3</c:v>
                </c:pt>
                <c:pt idx="23">
                  <c:v>1.5982510119093352E-2</c:v>
                </c:pt>
                <c:pt idx="24">
                  <c:v>3.4418573914575701E-2</c:v>
                </c:pt>
                <c:pt idx="25">
                  <c:v>5.1405071967100646E-2</c:v>
                </c:pt>
                <c:pt idx="26">
                  <c:v>5.174985036065638E-2</c:v>
                </c:pt>
                <c:pt idx="27">
                  <c:v>5.7282694884204233E-2</c:v>
                </c:pt>
                <c:pt idx="28">
                  <c:v>5.5994729907773433E-2</c:v>
                </c:pt>
                <c:pt idx="29">
                  <c:v>6.8996860023136541E-2</c:v>
                </c:pt>
                <c:pt idx="30">
                  <c:v>7.5122437121274865E-2</c:v>
                </c:pt>
                <c:pt idx="31">
                  <c:v>6.9438964728162134E-2</c:v>
                </c:pt>
                <c:pt idx="32">
                  <c:v>6.7388540256757112E-2</c:v>
                </c:pt>
                <c:pt idx="33">
                  <c:v>4.9552816050277837E-2</c:v>
                </c:pt>
                <c:pt idx="34">
                  <c:v>3.6960514233241426E-2</c:v>
                </c:pt>
                <c:pt idx="35">
                  <c:v>1.6225401090650182E-2</c:v>
                </c:pt>
                <c:pt idx="36">
                  <c:v>1.0846071337141883E-2</c:v>
                </c:pt>
                <c:pt idx="37">
                  <c:v>1.0348761408083718E-2</c:v>
                </c:pt>
                <c:pt idx="38">
                  <c:v>8.7745246194705917E-3</c:v>
                </c:pt>
                <c:pt idx="39">
                  <c:v>7.7842143374371453E-3</c:v>
                </c:pt>
                <c:pt idx="40">
                  <c:v>1.0683094198378429E-2</c:v>
                </c:pt>
                <c:pt idx="41">
                  <c:v>4.9084022570911046E-4</c:v>
                </c:pt>
                <c:pt idx="42">
                  <c:v>9.4966028412599712E-3</c:v>
                </c:pt>
                <c:pt idx="43">
                  <c:v>2.6562384711871889E-2</c:v>
                </c:pt>
                <c:pt idx="44">
                  <c:v>1.9416692284045522E-2</c:v>
                </c:pt>
                <c:pt idx="45">
                  <c:v>1.998450651145256E-2</c:v>
                </c:pt>
                <c:pt idx="46">
                  <c:v>1.9334366467419484E-2</c:v>
                </c:pt>
                <c:pt idx="47">
                  <c:v>2.564102564102555E-2</c:v>
                </c:pt>
                <c:pt idx="48">
                  <c:v>2.0754124216992409E-2</c:v>
                </c:pt>
                <c:pt idx="49">
                  <c:v>1.8515318055603247E-2</c:v>
                </c:pt>
                <c:pt idx="50">
                  <c:v>1.8091743544036865E-2</c:v>
                </c:pt>
                <c:pt idx="51">
                  <c:v>2.5815391721624614E-2</c:v>
                </c:pt>
                <c:pt idx="52">
                  <c:v>2.5152380217575931E-2</c:v>
                </c:pt>
                <c:pt idx="53">
                  <c:v>-8.0311511316620843E-3</c:v>
                </c:pt>
                <c:pt idx="54">
                  <c:v>-2.6899401714672977E-2</c:v>
                </c:pt>
                <c:pt idx="55">
                  <c:v>-3.9578464199942154E-2</c:v>
                </c:pt>
                <c:pt idx="56">
                  <c:v>-2.4560494520123988E-2</c:v>
                </c:pt>
                <c:pt idx="57">
                  <c:v>2.3924132480781513E-2</c:v>
                </c:pt>
                <c:pt idx="58">
                  <c:v>6.0153097577796633E-2</c:v>
                </c:pt>
                <c:pt idx="59">
                  <c:v>8.9092356687898056E-2</c:v>
                </c:pt>
                <c:pt idx="60">
                  <c:v>0.10066592369395022</c:v>
                </c:pt>
                <c:pt idx="61">
                  <c:v>0.11223981900452484</c:v>
                </c:pt>
                <c:pt idx="62">
                  <c:v>0.15814653358425246</c:v>
                </c:pt>
                <c:pt idx="63">
                  <c:v>0.16432112175372771</c:v>
                </c:pt>
                <c:pt idx="64">
                  <c:v>0.17671804256633883</c:v>
                </c:pt>
                <c:pt idx="65">
                  <c:v>0.23222268953377911</c:v>
                </c:pt>
                <c:pt idx="66">
                  <c:v>0.25626809033794373</c:v>
                </c:pt>
                <c:pt idx="67">
                  <c:v>0.26206142840922064</c:v>
                </c:pt>
                <c:pt idx="68">
                  <c:v>0.24470675027665045</c:v>
                </c:pt>
                <c:pt idx="69">
                  <c:v>0.17978429092658654</c:v>
                </c:pt>
                <c:pt idx="70">
                  <c:v>0.14284584712354143</c:v>
                </c:pt>
                <c:pt idx="71">
                  <c:v>0.11296224331572402</c:v>
                </c:pt>
                <c:pt idx="72">
                  <c:v>0.10031625988312154</c:v>
                </c:pt>
                <c:pt idx="73">
                  <c:v>9.7251886658123343E-2</c:v>
                </c:pt>
                <c:pt idx="74">
                  <c:v>5.6260843305720565E-2</c:v>
                </c:pt>
                <c:pt idx="75">
                  <c:v>5.0366887511576142E-2</c:v>
                </c:pt>
                <c:pt idx="76">
                  <c:v>4.7858051746076491E-2</c:v>
                </c:pt>
                <c:pt idx="77">
                  <c:v>4.2728019720624566E-2</c:v>
                </c:pt>
                <c:pt idx="78">
                  <c:v>3.4293108106186798E-2</c:v>
                </c:pt>
                <c:pt idx="79">
                  <c:v>2.8168882842419141E-2</c:v>
                </c:pt>
                <c:pt idx="80">
                  <c:v>3.0761024182077046E-2</c:v>
                </c:pt>
                <c:pt idx="81">
                  <c:v>3.6192818494835244E-2</c:v>
                </c:pt>
                <c:pt idx="82">
                  <c:v>4.3317683881064717E-2</c:v>
                </c:pt>
                <c:pt idx="83">
                  <c:v>4.6622415819677299E-2</c:v>
                </c:pt>
                <c:pt idx="84">
                  <c:v>4.6919226948094694E-2</c:v>
                </c:pt>
                <c:pt idx="85">
                  <c:v>4.4121463794445592E-2</c:v>
                </c:pt>
                <c:pt idx="86">
                  <c:v>4.5847003169233291E-2</c:v>
                </c:pt>
                <c:pt idx="87">
                  <c:v>4.7409115572436766E-2</c:v>
                </c:pt>
                <c:pt idx="88">
                  <c:v>4.9421266179007439E-2</c:v>
                </c:pt>
                <c:pt idx="89">
                  <c:v>4.5644662665938807E-2</c:v>
                </c:pt>
                <c:pt idx="90">
                  <c:v>5.0084684248729694E-2</c:v>
                </c:pt>
                <c:pt idx="91">
                  <c:v>5.7895430652364022E-2</c:v>
                </c:pt>
                <c:pt idx="92">
                  <c:v>6.6701167270427852E-2</c:v>
                </c:pt>
                <c:pt idx="93">
                  <c:v>6.781085930750308E-2</c:v>
                </c:pt>
                <c:pt idx="94">
                  <c:v>7.2838543229135189E-2</c:v>
                </c:pt>
                <c:pt idx="95">
                  <c:v>7.4571496311172991E-2</c:v>
                </c:pt>
                <c:pt idx="96">
                  <c:v>8.0453595941510248E-2</c:v>
                </c:pt>
                <c:pt idx="97">
                  <c:v>7.6656447648245196E-2</c:v>
                </c:pt>
                <c:pt idx="98">
                  <c:v>7.5929381794484163E-2</c:v>
                </c:pt>
                <c:pt idx="99">
                  <c:v>7.4730222335647412E-2</c:v>
                </c:pt>
                <c:pt idx="100">
                  <c:v>7.7066247891584005E-2</c:v>
                </c:pt>
                <c:pt idx="101">
                  <c:v>8.8006956521739843E-2</c:v>
                </c:pt>
                <c:pt idx="102">
                  <c:v>0.10028801843317936</c:v>
                </c:pt>
                <c:pt idx="103">
                  <c:v>0.10461756528375976</c:v>
                </c:pt>
                <c:pt idx="104">
                  <c:v>0.10558942772272095</c:v>
                </c:pt>
                <c:pt idx="105">
                  <c:v>0.11737609047370778</c:v>
                </c:pt>
                <c:pt idx="106">
                  <c:v>0.12387450366310548</c:v>
                </c:pt>
                <c:pt idx="107">
                  <c:v>0.13646982478909808</c:v>
                </c:pt>
                <c:pt idx="108">
                  <c:v>0.14522454841738841</c:v>
                </c:pt>
                <c:pt idx="109">
                  <c:v>0.15354929248041138</c:v>
                </c:pt>
                <c:pt idx="110">
                  <c:v>0.16732227860019888</c:v>
                </c:pt>
                <c:pt idx="111">
                  <c:v>0.17717845117845177</c:v>
                </c:pt>
                <c:pt idx="112">
                  <c:v>0.18459925968836233</c:v>
                </c:pt>
                <c:pt idx="113">
                  <c:v>0.18934839149223892</c:v>
                </c:pt>
              </c:numCache>
            </c:numRef>
          </c:val>
          <c:smooth val="0"/>
        </c:ser>
        <c:ser>
          <c:idx val="2"/>
          <c:order val="2"/>
          <c:tx>
            <c:v>Tasa de Devaluación-Paralelo</c:v>
          </c:tx>
          <c:marker>
            <c:symbol val="none"/>
          </c:marker>
          <c:cat>
            <c:numRef>
              <c:f>'Datos Mensuales'!$A$170:$A$283</c:f>
              <c:numCache>
                <c:formatCode>mmm\-yy</c:formatCode>
                <c:ptCount val="114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</c:numCache>
            </c:numRef>
          </c:cat>
          <c:val>
            <c:numRef>
              <c:f>'Datos Mensuales'!$G$170:$G$283</c:f>
              <c:numCache>
                <c:formatCode>0.0%</c:formatCode>
                <c:ptCount val="114"/>
                <c:pt idx="0">
                  <c:v>-0.11314481372782292</c:v>
                </c:pt>
                <c:pt idx="1">
                  <c:v>-7.6977567886658771E-2</c:v>
                </c:pt>
                <c:pt idx="2">
                  <c:v>-5.8493096202647199E-2</c:v>
                </c:pt>
                <c:pt idx="3">
                  <c:v>-2.0217094490081911E-2</c:v>
                </c:pt>
                <c:pt idx="4">
                  <c:v>2.5926700694502536E-2</c:v>
                </c:pt>
                <c:pt idx="5">
                  <c:v>5.4388484332439813E-2</c:v>
                </c:pt>
                <c:pt idx="6">
                  <c:v>5.6452546966573758E-2</c:v>
                </c:pt>
                <c:pt idx="7">
                  <c:v>3.046496589924752E-2</c:v>
                </c:pt>
                <c:pt idx="8">
                  <c:v>2.7035425730267182E-2</c:v>
                </c:pt>
                <c:pt idx="9">
                  <c:v>3.9714058776807448E-2</c:v>
                </c:pt>
                <c:pt idx="10">
                  <c:v>2.5952447974953774E-2</c:v>
                </c:pt>
                <c:pt idx="11">
                  <c:v>3.6600809609907969E-3</c:v>
                </c:pt>
                <c:pt idx="12">
                  <c:v>1.9676969746659001E-2</c:v>
                </c:pt>
                <c:pt idx="13">
                  <c:v>-5.2869446576276902E-3</c:v>
                </c:pt>
                <c:pt idx="14">
                  <c:v>5.9813084112143589E-3</c:v>
                </c:pt>
                <c:pt idx="15">
                  <c:v>2.4056437389770924E-2</c:v>
                </c:pt>
                <c:pt idx="16">
                  <c:v>-7.9806864940027422E-3</c:v>
                </c:pt>
                <c:pt idx="17">
                  <c:v>-2.5391723583768733E-2</c:v>
                </c:pt>
                <c:pt idx="18">
                  <c:v>-3.1033928284290191E-2</c:v>
                </c:pt>
                <c:pt idx="19">
                  <c:v>-4.5755925343895831E-2</c:v>
                </c:pt>
                <c:pt idx="20">
                  <c:v>-3.411497730711055E-2</c:v>
                </c:pt>
                <c:pt idx="21">
                  <c:v>-5.9663865546222272E-3</c:v>
                </c:pt>
                <c:pt idx="22">
                  <c:v>9.9276589195012033E-3</c:v>
                </c:pt>
                <c:pt idx="23">
                  <c:v>1.8416004784514328E-2</c:v>
                </c:pt>
                <c:pt idx="24">
                  <c:v>3.6591694869414271E-2</c:v>
                </c:pt>
                <c:pt idx="25">
                  <c:v>5.5550792970424423E-2</c:v>
                </c:pt>
                <c:pt idx="26">
                  <c:v>5.4477889260498236E-2</c:v>
                </c:pt>
                <c:pt idx="27">
                  <c:v>5.9200479930191952E-2</c:v>
                </c:pt>
                <c:pt idx="28">
                  <c:v>5.9113705500287494E-2</c:v>
                </c:pt>
                <c:pt idx="29">
                  <c:v>7.0986890922582369E-2</c:v>
                </c:pt>
                <c:pt idx="30">
                  <c:v>8.056754065715177E-2</c:v>
                </c:pt>
                <c:pt idx="31">
                  <c:v>7.5404658507697953E-2</c:v>
                </c:pt>
                <c:pt idx="32">
                  <c:v>6.936069125747224E-2</c:v>
                </c:pt>
                <c:pt idx="33">
                  <c:v>5.3987576939643844E-2</c:v>
                </c:pt>
                <c:pt idx="34">
                  <c:v>3.8253448144479174E-2</c:v>
                </c:pt>
                <c:pt idx="35">
                  <c:v>1.9064124783361835E-2</c:v>
                </c:pt>
                <c:pt idx="36">
                  <c:v>1.0558914234575001E-2</c:v>
                </c:pt>
                <c:pt idx="37">
                  <c:v>1.0801591813530464E-2</c:v>
                </c:pt>
                <c:pt idx="38">
                  <c:v>1.104326319296689E-2</c:v>
                </c:pt>
                <c:pt idx="39">
                  <c:v>9.9116958010454503E-3</c:v>
                </c:pt>
                <c:pt idx="40">
                  <c:v>1.5059773327123382E-2</c:v>
                </c:pt>
                <c:pt idx="41">
                  <c:v>1.2702078521953375E-4</c:v>
                </c:pt>
                <c:pt idx="42">
                  <c:v>1.0059126161407361E-2</c:v>
                </c:pt>
                <c:pt idx="43">
                  <c:v>3.2599118942731264E-2</c:v>
                </c:pt>
                <c:pt idx="44">
                  <c:v>3.0424274973147369E-2</c:v>
                </c:pt>
                <c:pt idx="45">
                  <c:v>2.4836633078937354E-2</c:v>
                </c:pt>
                <c:pt idx="46">
                  <c:v>2.0844036697247548E-2</c:v>
                </c:pt>
                <c:pt idx="47">
                  <c:v>2.4692412850307655E-2</c:v>
                </c:pt>
                <c:pt idx="48">
                  <c:v>2.1862397186526827E-2</c:v>
                </c:pt>
                <c:pt idx="49">
                  <c:v>1.7270800333631708E-2</c:v>
                </c:pt>
                <c:pt idx="50">
                  <c:v>1.7219091749489435E-2</c:v>
                </c:pt>
                <c:pt idx="51">
                  <c:v>2.7684307127561425E-2</c:v>
                </c:pt>
                <c:pt idx="52">
                  <c:v>3.6173141633526695E-2</c:v>
                </c:pt>
                <c:pt idx="53">
                  <c:v>8.7286834235833499E-3</c:v>
                </c:pt>
                <c:pt idx="54">
                  <c:v>-2.1516820591798824E-2</c:v>
                </c:pt>
                <c:pt idx="55">
                  <c:v>-4.1151779059275584E-2</c:v>
                </c:pt>
                <c:pt idx="56">
                  <c:v>-2.6019715567053181E-2</c:v>
                </c:pt>
                <c:pt idx="57">
                  <c:v>3.6428317324795456E-2</c:v>
                </c:pt>
                <c:pt idx="58">
                  <c:v>6.5073352732611944E-2</c:v>
                </c:pt>
                <c:pt idx="59">
                  <c:v>9.6068539981656542E-2</c:v>
                </c:pt>
                <c:pt idx="60">
                  <c:v>0.1104897110489711</c:v>
                </c:pt>
                <c:pt idx="61">
                  <c:v>0.12590266285542362</c:v>
                </c:pt>
                <c:pt idx="62">
                  <c:v>0.1735483972915528</c:v>
                </c:pt>
                <c:pt idx="63">
                  <c:v>0.16119253335004413</c:v>
                </c:pt>
                <c:pt idx="64">
                  <c:v>0.16301843989263154</c:v>
                </c:pt>
                <c:pt idx="65">
                  <c:v>0.22410826360830383</c:v>
                </c:pt>
                <c:pt idx="66">
                  <c:v>0.25386842105263185</c:v>
                </c:pt>
                <c:pt idx="67">
                  <c:v>0.25847209720972053</c:v>
                </c:pt>
                <c:pt idx="68">
                  <c:v>0.23474897840046682</c:v>
                </c:pt>
                <c:pt idx="69">
                  <c:v>0.15556688797575746</c:v>
                </c:pt>
                <c:pt idx="70">
                  <c:v>0.13254352858854923</c:v>
                </c:pt>
                <c:pt idx="71">
                  <c:v>0.10436168472782703</c:v>
                </c:pt>
                <c:pt idx="72">
                  <c:v>9.6448863636363402E-2</c:v>
                </c:pt>
                <c:pt idx="73">
                  <c:v>9.575587513153283E-2</c:v>
                </c:pt>
                <c:pt idx="74">
                  <c:v>4.4596912521441157E-2</c:v>
                </c:pt>
                <c:pt idx="75">
                  <c:v>4.7032157529395491E-2</c:v>
                </c:pt>
                <c:pt idx="76">
                  <c:v>4.5591639194781042E-2</c:v>
                </c:pt>
                <c:pt idx="77">
                  <c:v>4.5941902505922005E-2</c:v>
                </c:pt>
                <c:pt idx="78">
                  <c:v>3.8448430771137243E-2</c:v>
                </c:pt>
                <c:pt idx="79">
                  <c:v>3.5161796115905419E-2</c:v>
                </c:pt>
                <c:pt idx="80">
                  <c:v>3.8000118196323873E-2</c:v>
                </c:pt>
                <c:pt idx="81">
                  <c:v>4.7826343304115504E-2</c:v>
                </c:pt>
                <c:pt idx="82">
                  <c:v>5.5697783328130024E-2</c:v>
                </c:pt>
                <c:pt idx="83">
                  <c:v>6.052903492457129E-2</c:v>
                </c:pt>
                <c:pt idx="84">
                  <c:v>6.7187336134091336E-2</c:v>
                </c:pt>
                <c:pt idx="85">
                  <c:v>5.7490396927016407E-2</c:v>
                </c:pt>
                <c:pt idx="86">
                  <c:v>6.2542680488479885E-2</c:v>
                </c:pt>
                <c:pt idx="87">
                  <c:v>7.6106074956027392E-2</c:v>
                </c:pt>
                <c:pt idx="88">
                  <c:v>9.1577303088673734E-2</c:v>
                </c:pt>
                <c:pt idx="89">
                  <c:v>6.8538053519280107E-2</c:v>
                </c:pt>
                <c:pt idx="90">
                  <c:v>7.1841995345784504E-2</c:v>
                </c:pt>
                <c:pt idx="91">
                  <c:v>8.7233477358112044E-2</c:v>
                </c:pt>
                <c:pt idx="92">
                  <c:v>0.10715099066271949</c:v>
                </c:pt>
                <c:pt idx="93">
                  <c:v>0.10397820521236745</c:v>
                </c:pt>
                <c:pt idx="94">
                  <c:v>0.16632164192346366</c:v>
                </c:pt>
                <c:pt idx="95">
                  <c:v>0.13647894469812294</c:v>
                </c:pt>
                <c:pt idx="96">
                  <c:v>0.15833285160991939</c:v>
                </c:pt>
                <c:pt idx="97">
                  <c:v>0.14608978757180746</c:v>
                </c:pt>
                <c:pt idx="98">
                  <c:v>0.15202853321444509</c:v>
                </c:pt>
                <c:pt idx="99">
                  <c:v>0.18053095381611506</c:v>
                </c:pt>
                <c:pt idx="100">
                  <c:v>0.27016958576591632</c:v>
                </c:pt>
                <c:pt idx="101">
                  <c:v>0.37874504991912561</c:v>
                </c:pt>
                <c:pt idx="102">
                  <c:v>0.45120525524689614</c:v>
                </c:pt>
                <c:pt idx="103">
                  <c:v>0.4452356020942414</c:v>
                </c:pt>
                <c:pt idx="104">
                  <c:v>0.42036516777905875</c:v>
                </c:pt>
                <c:pt idx="105">
                  <c:v>0.41216708949168579</c:v>
                </c:pt>
                <c:pt idx="106">
                  <c:v>0.34814138648004445</c:v>
                </c:pt>
                <c:pt idx="107">
                  <c:v>0.40950772200772168</c:v>
                </c:pt>
                <c:pt idx="108">
                  <c:v>0.53308713444455558</c:v>
                </c:pt>
                <c:pt idx="109">
                  <c:v>0.62732438908184474</c:v>
                </c:pt>
                <c:pt idx="110">
                  <c:v>0.69233193277310945</c:v>
                </c:pt>
                <c:pt idx="111">
                  <c:v>0.74755386263540058</c:v>
                </c:pt>
                <c:pt idx="112">
                  <c:v>0.69314401235255696</c:v>
                </c:pt>
                <c:pt idx="113">
                  <c:v>0.39776176883693481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67520"/>
        <c:axId val="111069056"/>
      </c:lineChart>
      <c:dateAx>
        <c:axId val="1110675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111069056"/>
        <c:crosses val="autoZero"/>
        <c:auto val="1"/>
        <c:lblOffset val="100"/>
        <c:baseTimeUnit val="months"/>
        <c:majorUnit val="5"/>
        <c:majorTimeUnit val="months"/>
      </c:dateAx>
      <c:valAx>
        <c:axId val="111069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low"/>
        <c:crossAx val="11106752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2222112860892388"/>
          <c:y val="0.12423228346456693"/>
          <c:w val="0.32222331583552055"/>
          <c:h val="0.4189698162729658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Salario Real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'Datos Mensuales'!$A$158:$A$283</c:f>
              <c:numCache>
                <c:formatCode>mmm\-yy</c:formatCode>
                <c:ptCount val="126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</c:numCache>
            </c:numRef>
          </c:cat>
          <c:val>
            <c:numRef>
              <c:f>'Datos Mensuales'!$H$158:$H$283</c:f>
              <c:numCache>
                <c:formatCode>0.0</c:formatCode>
                <c:ptCount val="126"/>
                <c:pt idx="0">
                  <c:v>77.640565075438801</c:v>
                </c:pt>
                <c:pt idx="1">
                  <c:v>77.434590754764244</c:v>
                </c:pt>
                <c:pt idx="2">
                  <c:v>77.061214218606963</c:v>
                </c:pt>
                <c:pt idx="3">
                  <c:v>77.325583292352178</c:v>
                </c:pt>
                <c:pt idx="4">
                  <c:v>79.879457131145955</c:v>
                </c:pt>
                <c:pt idx="5">
                  <c:v>80.347468822286132</c:v>
                </c:pt>
                <c:pt idx="6">
                  <c:v>80.468477135253963</c:v>
                </c:pt>
                <c:pt idx="7">
                  <c:v>81.09497437280551</c:v>
                </c:pt>
                <c:pt idx="8">
                  <c:v>81.708979178771017</c:v>
                </c:pt>
                <c:pt idx="9">
                  <c:v>81.881065944641321</c:v>
                </c:pt>
                <c:pt idx="10">
                  <c:v>82.006390583873497</c:v>
                </c:pt>
                <c:pt idx="11">
                  <c:v>82.324869820236387</c:v>
                </c:pt>
                <c:pt idx="12">
                  <c:v>84.111411478430298</c:v>
                </c:pt>
                <c:pt idx="13">
                  <c:v>85.457757386732979</c:v>
                </c:pt>
                <c:pt idx="14">
                  <c:v>85.712625369685398</c:v>
                </c:pt>
                <c:pt idx="15">
                  <c:v>85.412634127760256</c:v>
                </c:pt>
                <c:pt idx="16">
                  <c:v>85.043167640571809</c:v>
                </c:pt>
                <c:pt idx="17">
                  <c:v>84.738947240445682</c:v>
                </c:pt>
                <c:pt idx="18">
                  <c:v>84.855703768292102</c:v>
                </c:pt>
                <c:pt idx="19">
                  <c:v>85.325378460215447</c:v>
                </c:pt>
                <c:pt idx="20">
                  <c:v>85.043071067192884</c:v>
                </c:pt>
                <c:pt idx="21">
                  <c:v>84.793366155445</c:v>
                </c:pt>
                <c:pt idx="22">
                  <c:v>85.132539620066765</c:v>
                </c:pt>
                <c:pt idx="23">
                  <c:v>84.84568853812155</c:v>
                </c:pt>
                <c:pt idx="24">
                  <c:v>86.701363324365303</c:v>
                </c:pt>
                <c:pt idx="25">
                  <c:v>87.688270958995702</c:v>
                </c:pt>
                <c:pt idx="26">
                  <c:v>86.961203206270042</c:v>
                </c:pt>
                <c:pt idx="27">
                  <c:v>87.662825503787886</c:v>
                </c:pt>
                <c:pt idx="28">
                  <c:v>88.446507252242327</c:v>
                </c:pt>
                <c:pt idx="29">
                  <c:v>88.431078550317082</c:v>
                </c:pt>
                <c:pt idx="30">
                  <c:v>88.954053122145808</c:v>
                </c:pt>
                <c:pt idx="31">
                  <c:v>89.894817732088228</c:v>
                </c:pt>
                <c:pt idx="32">
                  <c:v>90.546654716469845</c:v>
                </c:pt>
                <c:pt idx="33">
                  <c:v>91.106640548908572</c:v>
                </c:pt>
                <c:pt idx="34">
                  <c:v>90.91730481863884</c:v>
                </c:pt>
                <c:pt idx="35">
                  <c:v>90.995923277692398</c:v>
                </c:pt>
                <c:pt idx="36">
                  <c:v>91.376121501171042</c:v>
                </c:pt>
                <c:pt idx="37">
                  <c:v>91.835688397433984</c:v>
                </c:pt>
                <c:pt idx="38">
                  <c:v>91.560097310568878</c:v>
                </c:pt>
                <c:pt idx="39">
                  <c:v>92.129472730518984</c:v>
                </c:pt>
                <c:pt idx="40">
                  <c:v>93.073928353398159</c:v>
                </c:pt>
                <c:pt idx="41">
                  <c:v>93.736425515939203</c:v>
                </c:pt>
                <c:pt idx="42">
                  <c:v>94.931649861650698</c:v>
                </c:pt>
                <c:pt idx="43">
                  <c:v>95.816101486969444</c:v>
                </c:pt>
                <c:pt idx="44">
                  <c:v>96.862497549142518</c:v>
                </c:pt>
                <c:pt idx="45">
                  <c:v>97.768010982321456</c:v>
                </c:pt>
                <c:pt idx="46">
                  <c:v>98.439598838351912</c:v>
                </c:pt>
                <c:pt idx="47">
                  <c:v>98.459954377619937</c:v>
                </c:pt>
                <c:pt idx="48">
                  <c:v>97.688475792878563</c:v>
                </c:pt>
                <c:pt idx="49">
                  <c:v>98.173522842495643</c:v>
                </c:pt>
                <c:pt idx="50">
                  <c:v>97.21103732443197</c:v>
                </c:pt>
                <c:pt idx="51">
                  <c:v>96.924560790077038</c:v>
                </c:pt>
                <c:pt idx="52">
                  <c:v>97.59831642615508</c:v>
                </c:pt>
                <c:pt idx="53">
                  <c:v>99.342874217287928</c:v>
                </c:pt>
                <c:pt idx="54">
                  <c:v>100.52201812491151</c:v>
                </c:pt>
                <c:pt idx="55">
                  <c:v>102.64432592668054</c:v>
                </c:pt>
                <c:pt idx="56">
                  <c:v>102.64432592668054</c:v>
                </c:pt>
                <c:pt idx="57">
                  <c:v>102.64432592668054</c:v>
                </c:pt>
                <c:pt idx="58">
                  <c:v>102.44227016698235</c:v>
                </c:pt>
                <c:pt idx="59">
                  <c:v>101.352777782535</c:v>
                </c:pt>
                <c:pt idx="60">
                  <c:v>100.16272559722145</c:v>
                </c:pt>
                <c:pt idx="61">
                  <c:v>98.483468856439643</c:v>
                </c:pt>
                <c:pt idx="62">
                  <c:v>96.574874498756714</c:v>
                </c:pt>
                <c:pt idx="63">
                  <c:v>97.048280746299625</c:v>
                </c:pt>
                <c:pt idx="64">
                  <c:v>97.553740541853259</c:v>
                </c:pt>
                <c:pt idx="65">
                  <c:v>98.008731187740452</c:v>
                </c:pt>
                <c:pt idx="66">
                  <c:v>98.586953790617954</c:v>
                </c:pt>
                <c:pt idx="67">
                  <c:v>101.13816613507356</c:v>
                </c:pt>
                <c:pt idx="68">
                  <c:v>101.67660093141333</c:v>
                </c:pt>
                <c:pt idx="69">
                  <c:v>101.93646248993748</c:v>
                </c:pt>
                <c:pt idx="70">
                  <c:v>101.30943913764392</c:v>
                </c:pt>
                <c:pt idx="71">
                  <c:v>101.75302035538949</c:v>
                </c:pt>
                <c:pt idx="72">
                  <c:v>101.18279494387232</c:v>
                </c:pt>
                <c:pt idx="73">
                  <c:v>101.45408214770735</c:v>
                </c:pt>
                <c:pt idx="74">
                  <c:v>100.06868430836174</c:v>
                </c:pt>
                <c:pt idx="75">
                  <c:v>99.785870105373206</c:v>
                </c:pt>
                <c:pt idx="76">
                  <c:v>99.985355301030523</c:v>
                </c:pt>
                <c:pt idx="77">
                  <c:v>100.87985649159637</c:v>
                </c:pt>
                <c:pt idx="78">
                  <c:v>101.87669301819318</c:v>
                </c:pt>
                <c:pt idx="79">
                  <c:v>102.07783160263185</c:v>
                </c:pt>
                <c:pt idx="80">
                  <c:v>102.6830361378253</c:v>
                </c:pt>
                <c:pt idx="81">
                  <c:v>103.29303437230742</c:v>
                </c:pt>
                <c:pt idx="82">
                  <c:v>102.98713200003012</c:v>
                </c:pt>
                <c:pt idx="83">
                  <c:v>102.17780286839925</c:v>
                </c:pt>
                <c:pt idx="84">
                  <c:v>101.27887791647785</c:v>
                </c:pt>
                <c:pt idx="85">
                  <c:v>99.605660302697373</c:v>
                </c:pt>
                <c:pt idx="86">
                  <c:v>98.734473769437628</c:v>
                </c:pt>
                <c:pt idx="87">
                  <c:v>98.44350773671826</c:v>
                </c:pt>
                <c:pt idx="88">
                  <c:v>99.22171728404409</c:v>
                </c:pt>
                <c:pt idx="89">
                  <c:v>101.27255986570249</c:v>
                </c:pt>
                <c:pt idx="90">
                  <c:v>102.26640245515981</c:v>
                </c:pt>
                <c:pt idx="91">
                  <c:v>103.27395321826485</c:v>
                </c:pt>
                <c:pt idx="92">
                  <c:v>104.08873785904011</c:v>
                </c:pt>
                <c:pt idx="93">
                  <c:v>103.47943793010916</c:v>
                </c:pt>
                <c:pt idx="94">
                  <c:v>103.27513499243868</c:v>
                </c:pt>
                <c:pt idx="95">
                  <c:v>103.40670286537754</c:v>
                </c:pt>
                <c:pt idx="96">
                  <c:v>103.1454168675892</c:v>
                </c:pt>
                <c:pt idx="97">
                  <c:v>103.04631762834464</c:v>
                </c:pt>
                <c:pt idx="98">
                  <c:v>102.13589745385099</c:v>
                </c:pt>
                <c:pt idx="99">
                  <c:v>101.6965391998913</c:v>
                </c:pt>
                <c:pt idx="100">
                  <c:v>103.37797700415709</c:v>
                </c:pt>
                <c:pt idx="101">
                  <c:v>106.04299991011625</c:v>
                </c:pt>
                <c:pt idx="102">
                  <c:v>108.64863368068929</c:v>
                </c:pt>
                <c:pt idx="103">
                  <c:v>108.98972229736768</c:v>
                </c:pt>
                <c:pt idx="104">
                  <c:v>109.17066452498059</c:v>
                </c:pt>
                <c:pt idx="105">
                  <c:v>109.0669885883523</c:v>
                </c:pt>
                <c:pt idx="106">
                  <c:v>109.35712065360579</c:v>
                </c:pt>
                <c:pt idx="107">
                  <c:v>110.20139819703911</c:v>
                </c:pt>
                <c:pt idx="108">
                  <c:v>109.58792640073776</c:v>
                </c:pt>
                <c:pt idx="109">
                  <c:v>109.04306484217821</c:v>
                </c:pt>
                <c:pt idx="110">
                  <c:v>107.83710516257798</c:v>
                </c:pt>
                <c:pt idx="111">
                  <c:v>108.45360364731094</c:v>
                </c:pt>
                <c:pt idx="112">
                  <c:v>109.55720011701906</c:v>
                </c:pt>
                <c:pt idx="113">
                  <c:v>110.37823917517152</c:v>
                </c:pt>
                <c:pt idx="114">
                  <c:v>111.07491558578862</c:v>
                </c:pt>
                <c:pt idx="115">
                  <c:v>111.12424384217989</c:v>
                </c:pt>
                <c:pt idx="116">
                  <c:v>110.89216189959954</c:v>
                </c:pt>
                <c:pt idx="117">
                  <c:v>110.42696921076521</c:v>
                </c:pt>
                <c:pt idx="118">
                  <c:v>110.92020034208289</c:v>
                </c:pt>
                <c:pt idx="119">
                  <c:v>110.69814754306924</c:v>
                </c:pt>
                <c:pt idx="120">
                  <c:v>108.8874992071365</c:v>
                </c:pt>
                <c:pt idx="121">
                  <c:v>108.13537975735255</c:v>
                </c:pt>
                <c:pt idx="122">
                  <c:v>109.17375226255928</c:v>
                </c:pt>
                <c:pt idx="123">
                  <c:v>109.87022483276752</c:v>
                </c:pt>
                <c:pt idx="124">
                  <c:v>111.91579492284436</c:v>
                </c:pt>
                <c:pt idx="125">
                  <c:v>112.55755613204886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81728"/>
        <c:axId val="111435776"/>
      </c:lineChart>
      <c:dateAx>
        <c:axId val="111081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1435776"/>
        <c:crosses val="autoZero"/>
        <c:auto val="1"/>
        <c:lblOffset val="100"/>
        <c:baseTimeUnit val="months"/>
        <c:majorUnit val="5"/>
        <c:majorTimeUnit val="months"/>
      </c:dateAx>
      <c:valAx>
        <c:axId val="111435776"/>
        <c:scaling>
          <c:orientation val="minMax"/>
          <c:min val="7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4Q01=100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1081728"/>
        <c:crosses val="autoZero"/>
        <c:crossBetween val="between"/>
        <c:majorUnit val="5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Gasto Público Nacional </a:t>
            </a:r>
          </a:p>
          <a:p>
            <a:pPr>
              <a:defRPr/>
            </a:pPr>
            <a:r>
              <a:rPr lang="es-AR" sz="1200"/>
              <a:t>(Sin</a:t>
            </a:r>
            <a:r>
              <a:rPr lang="es-AR" sz="1200" baseline="0"/>
              <a:t> Provincias)</a:t>
            </a:r>
            <a:endParaRPr lang="es-AR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'Datos Mensuales'!$A$170:$A$282</c:f>
              <c:numCache>
                <c:formatCode>mmm\-yy</c:formatCode>
                <c:ptCount val="113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</c:numCache>
            </c:numRef>
          </c:cat>
          <c:val>
            <c:numRef>
              <c:f>'Datos Mensuales'!$I$170:$I$282</c:f>
              <c:numCache>
                <c:formatCode>0.0</c:formatCode>
                <c:ptCount val="113"/>
                <c:pt idx="0">
                  <c:v>15.33252634162989</c:v>
                </c:pt>
                <c:pt idx="1">
                  <c:v>15.222196991496714</c:v>
                </c:pt>
                <c:pt idx="2">
                  <c:v>15.336569851617526</c:v>
                </c:pt>
                <c:pt idx="3">
                  <c:v>15.221793574120412</c:v>
                </c:pt>
                <c:pt idx="4">
                  <c:v>15.001537386372437</c:v>
                </c:pt>
                <c:pt idx="5">
                  <c:v>14.958047518014217</c:v>
                </c:pt>
                <c:pt idx="6">
                  <c:v>14.86915314965748</c:v>
                </c:pt>
                <c:pt idx="7">
                  <c:v>14.745582786683997</c:v>
                </c:pt>
                <c:pt idx="8">
                  <c:v>14.813954768455401</c:v>
                </c:pt>
                <c:pt idx="9">
                  <c:v>14.775623109831404</c:v>
                </c:pt>
                <c:pt idx="10">
                  <c:v>14.851884630814711</c:v>
                </c:pt>
                <c:pt idx="11">
                  <c:v>15.220706820001739</c:v>
                </c:pt>
                <c:pt idx="12">
                  <c:v>15.228422243408488</c:v>
                </c:pt>
                <c:pt idx="13">
                  <c:v>15.300632677387826</c:v>
                </c:pt>
                <c:pt idx="14">
                  <c:v>15.197108675582921</c:v>
                </c:pt>
                <c:pt idx="15">
                  <c:v>15.222325706156322</c:v>
                </c:pt>
                <c:pt idx="16">
                  <c:v>15.740003358484817</c:v>
                </c:pt>
                <c:pt idx="17">
                  <c:v>15.954583627310262</c:v>
                </c:pt>
                <c:pt idx="18">
                  <c:v>15.893438781636551</c:v>
                </c:pt>
                <c:pt idx="19">
                  <c:v>16.050799074891369</c:v>
                </c:pt>
                <c:pt idx="20">
                  <c:v>16.113870050622126</c:v>
                </c:pt>
                <c:pt idx="21">
                  <c:v>16.243814169619256</c:v>
                </c:pt>
                <c:pt idx="22">
                  <c:v>16.19418033355926</c:v>
                </c:pt>
                <c:pt idx="23">
                  <c:v>16.120057553135609</c:v>
                </c:pt>
                <c:pt idx="24">
                  <c:v>16.189250818819662</c:v>
                </c:pt>
                <c:pt idx="25">
                  <c:v>16.227804820095816</c:v>
                </c:pt>
                <c:pt idx="26">
                  <c:v>16.29536145397562</c:v>
                </c:pt>
                <c:pt idx="27">
                  <c:v>16.350540116556822</c:v>
                </c:pt>
                <c:pt idx="28">
                  <c:v>15.853060674059549</c:v>
                </c:pt>
                <c:pt idx="29">
                  <c:v>15.872141941284612</c:v>
                </c:pt>
                <c:pt idx="30">
                  <c:v>15.929095437589263</c:v>
                </c:pt>
                <c:pt idx="31">
                  <c:v>16.114757967920841</c:v>
                </c:pt>
                <c:pt idx="32">
                  <c:v>16.109018507889772</c:v>
                </c:pt>
                <c:pt idx="33">
                  <c:v>16.186802821800249</c:v>
                </c:pt>
                <c:pt idx="34">
                  <c:v>16.256241476299973</c:v>
                </c:pt>
                <c:pt idx="35">
                  <c:v>16.589968148545907</c:v>
                </c:pt>
                <c:pt idx="36">
                  <c:v>16.803414389092865</c:v>
                </c:pt>
                <c:pt idx="37">
                  <c:v>16.860861589415109</c:v>
                </c:pt>
                <c:pt idx="38">
                  <c:v>16.986173063853641</c:v>
                </c:pt>
                <c:pt idx="39">
                  <c:v>17.030496200478012</c:v>
                </c:pt>
                <c:pt idx="40">
                  <c:v>17.103013594274032</c:v>
                </c:pt>
                <c:pt idx="41">
                  <c:v>17.299638544018258</c:v>
                </c:pt>
                <c:pt idx="42">
                  <c:v>17.659513715806249</c:v>
                </c:pt>
                <c:pt idx="43">
                  <c:v>17.659923251538352</c:v>
                </c:pt>
                <c:pt idx="44">
                  <c:v>17.833417756759673</c:v>
                </c:pt>
                <c:pt idx="45">
                  <c:v>17.940571344906363</c:v>
                </c:pt>
                <c:pt idx="46">
                  <c:v>17.928491922098765</c:v>
                </c:pt>
                <c:pt idx="47">
                  <c:v>18.231489068327623</c:v>
                </c:pt>
                <c:pt idx="48">
                  <c:v>18.296827934392308</c:v>
                </c:pt>
                <c:pt idx="49">
                  <c:v>18.299348218065962</c:v>
                </c:pt>
                <c:pt idx="50">
                  <c:v>18.229846986355369</c:v>
                </c:pt>
                <c:pt idx="51">
                  <c:v>18.370099251080578</c:v>
                </c:pt>
                <c:pt idx="52">
                  <c:v>18.33498904547514</c:v>
                </c:pt>
                <c:pt idx="53">
                  <c:v>18.387355854632315</c:v>
                </c:pt>
                <c:pt idx="54">
                  <c:v>18.352960083011645</c:v>
                </c:pt>
                <c:pt idx="55">
                  <c:v>18.278217013296871</c:v>
                </c:pt>
                <c:pt idx="56">
                  <c:v>18.35460772845418</c:v>
                </c:pt>
                <c:pt idx="57">
                  <c:v>18.534608833370363</c:v>
                </c:pt>
                <c:pt idx="58">
                  <c:v>18.562590512882888</c:v>
                </c:pt>
                <c:pt idx="59">
                  <c:v>19.105248446139797</c:v>
                </c:pt>
                <c:pt idx="60">
                  <c:v>19.187186040118736</c:v>
                </c:pt>
                <c:pt idx="61">
                  <c:v>19.260395432295887</c:v>
                </c:pt>
                <c:pt idx="62">
                  <c:v>19.482596484277181</c:v>
                </c:pt>
                <c:pt idx="63">
                  <c:v>19.710008649904211</c:v>
                </c:pt>
                <c:pt idx="64">
                  <c:v>20.000437335115702</c:v>
                </c:pt>
                <c:pt idx="65">
                  <c:v>20.573647998110538</c:v>
                </c:pt>
                <c:pt idx="66">
                  <c:v>20.920696052785299</c:v>
                </c:pt>
                <c:pt idx="67">
                  <c:v>21.102733359921345</c:v>
                </c:pt>
                <c:pt idx="68">
                  <c:v>21.439599392275934</c:v>
                </c:pt>
                <c:pt idx="69">
                  <c:v>21.632095922265929</c:v>
                </c:pt>
                <c:pt idx="70">
                  <c:v>21.89393030374071</c:v>
                </c:pt>
                <c:pt idx="71">
                  <c:v>22.389492192296331</c:v>
                </c:pt>
                <c:pt idx="72">
                  <c:v>22.401638320772953</c:v>
                </c:pt>
                <c:pt idx="73">
                  <c:v>22.518362453477547</c:v>
                </c:pt>
                <c:pt idx="74">
                  <c:v>22.673003809484321</c:v>
                </c:pt>
                <c:pt idx="75">
                  <c:v>22.73368226776407</c:v>
                </c:pt>
                <c:pt idx="76">
                  <c:v>22.808822612651969</c:v>
                </c:pt>
                <c:pt idx="77">
                  <c:v>22.789778371221615</c:v>
                </c:pt>
                <c:pt idx="78">
                  <c:v>22.868436166047189</c:v>
                </c:pt>
                <c:pt idx="79">
                  <c:v>22.855317325045402</c:v>
                </c:pt>
                <c:pt idx="80">
                  <c:v>23.039497946164442</c:v>
                </c:pt>
                <c:pt idx="81">
                  <c:v>23.146197451324777</c:v>
                </c:pt>
                <c:pt idx="82">
                  <c:v>23.440657698684539</c:v>
                </c:pt>
                <c:pt idx="83">
                  <c:v>23.236524187367831</c:v>
                </c:pt>
                <c:pt idx="84">
                  <c:v>23.394619586945232</c:v>
                </c:pt>
                <c:pt idx="85">
                  <c:v>23.214007535549406</c:v>
                </c:pt>
                <c:pt idx="86">
                  <c:v>23.217277737139028</c:v>
                </c:pt>
                <c:pt idx="87">
                  <c:v>23.13656704358365</c:v>
                </c:pt>
                <c:pt idx="88">
                  <c:v>23.179798007364884</c:v>
                </c:pt>
                <c:pt idx="89">
                  <c:v>23.367685941763924</c:v>
                </c:pt>
                <c:pt idx="90">
                  <c:v>23.438804438370067</c:v>
                </c:pt>
                <c:pt idx="91">
                  <c:v>23.639981262653297</c:v>
                </c:pt>
                <c:pt idx="92">
                  <c:v>23.774079615384498</c:v>
                </c:pt>
                <c:pt idx="93">
                  <c:v>24.029206879502603</c:v>
                </c:pt>
                <c:pt idx="94">
                  <c:v>23.867332048868271</c:v>
                </c:pt>
                <c:pt idx="95">
                  <c:v>24.655075011787154</c:v>
                </c:pt>
                <c:pt idx="96">
                  <c:v>24.904193044858861</c:v>
                </c:pt>
                <c:pt idx="97">
                  <c:v>25.014835704149043</c:v>
                </c:pt>
                <c:pt idx="98">
                  <c:v>25.292828919046954</c:v>
                </c:pt>
                <c:pt idx="99">
                  <c:v>25.474170983580901</c:v>
                </c:pt>
                <c:pt idx="100">
                  <c:v>25.685674157945854</c:v>
                </c:pt>
                <c:pt idx="101">
                  <c:v>25.913744947507698</c:v>
                </c:pt>
                <c:pt idx="102">
                  <c:v>26.206342140379345</c:v>
                </c:pt>
                <c:pt idx="103">
                  <c:v>26.330755857794898</c:v>
                </c:pt>
                <c:pt idx="104">
                  <c:v>26.382460847287454</c:v>
                </c:pt>
                <c:pt idx="105">
                  <c:v>26.538910935956583</c:v>
                </c:pt>
                <c:pt idx="106">
                  <c:v>26.776704483719865</c:v>
                </c:pt>
                <c:pt idx="107">
                  <c:v>27.438351597259558</c:v>
                </c:pt>
                <c:pt idx="108">
                  <c:v>27.43616064867674</c:v>
                </c:pt>
                <c:pt idx="109">
                  <c:v>27.539464651363971</c:v>
                </c:pt>
                <c:pt idx="110">
                  <c:v>27.541068796169409</c:v>
                </c:pt>
                <c:pt idx="111">
                  <c:v>27.810042929075045</c:v>
                </c:pt>
                <c:pt idx="112">
                  <c:v>27.966605680621509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60352"/>
        <c:axId val="111461888"/>
      </c:lineChart>
      <c:dateAx>
        <c:axId val="111460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1461888"/>
        <c:crosses val="autoZero"/>
        <c:auto val="1"/>
        <c:lblOffset val="100"/>
        <c:baseTimeUnit val="months"/>
        <c:majorUnit val="5"/>
        <c:majorTimeUnit val="months"/>
      </c:dateAx>
      <c:valAx>
        <c:axId val="111461888"/>
        <c:scaling>
          <c:orientation val="minMax"/>
          <c:min val="12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% del PBI, últimos 12 meses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579979585885097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11460352"/>
        <c:crosses val="autoZero"/>
        <c:crossBetween val="between"/>
        <c:majorUnit val="2.5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PBI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'Datos Anuales'!$B$27:$B$36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'Datos Anuales'!$C$27:$C$36</c:f>
              <c:numCache>
                <c:formatCode>General</c:formatCode>
                <c:ptCount val="10"/>
                <c:pt idx="0">
                  <c:v>296889</c:v>
                </c:pt>
                <c:pt idx="1">
                  <c:v>320750</c:v>
                </c:pt>
                <c:pt idx="2">
                  <c:v>353388</c:v>
                </c:pt>
                <c:pt idx="3">
                  <c:v>383427</c:v>
                </c:pt>
                <c:pt idx="4" formatCode="0">
                  <c:v>417444.51562405832</c:v>
                </c:pt>
                <c:pt idx="5" formatCode="0">
                  <c:v>431482.15102978883</c:v>
                </c:pt>
                <c:pt idx="6" formatCode="0">
                  <c:v>413441.21130679554</c:v>
                </c:pt>
                <c:pt idx="7" formatCode="0">
                  <c:v>447344.32347701734</c:v>
                </c:pt>
                <c:pt idx="8" formatCode="0">
                  <c:v>472982.84748803393</c:v>
                </c:pt>
                <c:pt idx="9" formatCode="0">
                  <c:v>471483.51146819867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38560"/>
        <c:axId val="107940096"/>
      </c:lineChart>
      <c:catAx>
        <c:axId val="1079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07940096"/>
        <c:crosses val="autoZero"/>
        <c:auto val="1"/>
        <c:lblAlgn val="ctr"/>
        <c:lblOffset val="100"/>
        <c:noMultiLvlLbl val="0"/>
      </c:catAx>
      <c:valAx>
        <c:axId val="107940096"/>
        <c:scaling>
          <c:orientation val="minMax"/>
          <c:min val="2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93856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111111111111112E-2"/>
                <c:y val="0.2921412948381452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AR"/>
                    <a:t>bn</a:t>
                  </a:r>
                  <a:r>
                    <a:rPr lang="es-AR" baseline="0"/>
                    <a:t> de USD de 1990</a:t>
                  </a:r>
                  <a:endParaRPr lang="es-AR"/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Resultado</a:t>
            </a:r>
            <a:r>
              <a:rPr lang="es-AR" baseline="0"/>
              <a:t> Fiscal Nacional </a:t>
            </a:r>
          </a:p>
          <a:p>
            <a:pPr>
              <a:defRPr/>
            </a:pPr>
            <a:r>
              <a:rPr lang="es-AR" sz="1200" baseline="0"/>
              <a:t>(Sin Provincias)</a:t>
            </a:r>
            <a:endParaRPr lang="es-AR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'Datos Mensuales'!$A$170:$A$282</c:f>
              <c:numCache>
                <c:formatCode>mmm\-yy</c:formatCode>
                <c:ptCount val="113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</c:numCache>
            </c:numRef>
          </c:cat>
          <c:val>
            <c:numRef>
              <c:f>'Datos Mensuales'!$J$170:$J$282</c:f>
              <c:numCache>
                <c:formatCode>0.00</c:formatCode>
                <c:ptCount val="113"/>
                <c:pt idx="0">
                  <c:v>0.61712388937318263</c:v>
                </c:pt>
                <c:pt idx="1">
                  <c:v>0.84290621473360328</c:v>
                </c:pt>
                <c:pt idx="2">
                  <c:v>0.82090859378148806</c:v>
                </c:pt>
                <c:pt idx="3">
                  <c:v>1.0635370077864013</c:v>
                </c:pt>
                <c:pt idx="4">
                  <c:v>1.7709797295181087</c:v>
                </c:pt>
                <c:pt idx="5">
                  <c:v>2.0386956998023287</c:v>
                </c:pt>
                <c:pt idx="6">
                  <c:v>2.2887766088696853</c:v>
                </c:pt>
                <c:pt idx="7">
                  <c:v>2.5536543489133248</c:v>
                </c:pt>
                <c:pt idx="8">
                  <c:v>2.6499351346773921</c:v>
                </c:pt>
                <c:pt idx="9">
                  <c:v>2.7891261977158446</c:v>
                </c:pt>
                <c:pt idx="10">
                  <c:v>2.8197349192301346</c:v>
                </c:pt>
                <c:pt idx="11">
                  <c:v>2.3788345961535695</c:v>
                </c:pt>
                <c:pt idx="12">
                  <c:v>2.3653268625121315</c:v>
                </c:pt>
                <c:pt idx="13">
                  <c:v>2.3835621417648576</c:v>
                </c:pt>
                <c:pt idx="14">
                  <c:v>2.534295274472286</c:v>
                </c:pt>
                <c:pt idx="15">
                  <c:v>2.6152954138994011</c:v>
                </c:pt>
                <c:pt idx="16">
                  <c:v>1.9098400456598903</c:v>
                </c:pt>
                <c:pt idx="17">
                  <c:v>1.726635753473331</c:v>
                </c:pt>
                <c:pt idx="18">
                  <c:v>1.7437253445103589</c:v>
                </c:pt>
                <c:pt idx="19">
                  <c:v>1.6154089371670246</c:v>
                </c:pt>
                <c:pt idx="20">
                  <c:v>1.5577441296067887</c:v>
                </c:pt>
                <c:pt idx="21">
                  <c:v>1.4189389696365384</c:v>
                </c:pt>
                <c:pt idx="22">
                  <c:v>1.488270874669021</c:v>
                </c:pt>
                <c:pt idx="23">
                  <c:v>1.7216159225402963</c:v>
                </c:pt>
                <c:pt idx="24">
                  <c:v>1.6658493756100574</c:v>
                </c:pt>
                <c:pt idx="25">
                  <c:v>1.6315548795568264</c:v>
                </c:pt>
                <c:pt idx="26">
                  <c:v>1.557169720000551</c:v>
                </c:pt>
                <c:pt idx="27">
                  <c:v>1.2804042312318114</c:v>
                </c:pt>
                <c:pt idx="28">
                  <c:v>1.7579932924161903</c:v>
                </c:pt>
                <c:pt idx="29">
                  <c:v>1.7872904992801986</c:v>
                </c:pt>
                <c:pt idx="30">
                  <c:v>1.7470168777033883</c:v>
                </c:pt>
                <c:pt idx="31">
                  <c:v>1.6232044590316137</c:v>
                </c:pt>
                <c:pt idx="32">
                  <c:v>1.6682025014060302</c:v>
                </c:pt>
                <c:pt idx="33">
                  <c:v>1.7344581580935725</c:v>
                </c:pt>
                <c:pt idx="34">
                  <c:v>1.7735083876732343</c:v>
                </c:pt>
                <c:pt idx="35">
                  <c:v>1.4289483583828497</c:v>
                </c:pt>
                <c:pt idx="36">
                  <c:v>1.327014014702552</c:v>
                </c:pt>
                <c:pt idx="37">
                  <c:v>1.1404376242811531</c:v>
                </c:pt>
                <c:pt idx="38">
                  <c:v>1.0499478417669914</c:v>
                </c:pt>
                <c:pt idx="39">
                  <c:v>1.0520555778539573</c:v>
                </c:pt>
                <c:pt idx="40">
                  <c:v>1.2380682279058253</c:v>
                </c:pt>
                <c:pt idx="41">
                  <c:v>1.2072362845109519</c:v>
                </c:pt>
                <c:pt idx="42">
                  <c:v>1.1541404805518951</c:v>
                </c:pt>
                <c:pt idx="43">
                  <c:v>1.2665468445342054</c:v>
                </c:pt>
                <c:pt idx="44">
                  <c:v>1.3312907318445102</c:v>
                </c:pt>
                <c:pt idx="45">
                  <c:v>1.170826411033365</c:v>
                </c:pt>
                <c:pt idx="46">
                  <c:v>1.1710775809132796</c:v>
                </c:pt>
                <c:pt idx="47">
                  <c:v>0.87010321177055183</c:v>
                </c:pt>
                <c:pt idx="48">
                  <c:v>1.0453443147607173</c:v>
                </c:pt>
                <c:pt idx="49">
                  <c:v>1.3130195489197229</c:v>
                </c:pt>
                <c:pt idx="50">
                  <c:v>1.2476449859053347</c:v>
                </c:pt>
                <c:pt idx="51">
                  <c:v>1.2595826224948354</c:v>
                </c:pt>
                <c:pt idx="52">
                  <c:v>1.1944605765384115</c:v>
                </c:pt>
                <c:pt idx="53">
                  <c:v>1.0755099250327551</c:v>
                </c:pt>
                <c:pt idx="54">
                  <c:v>1.1111434900092647</c:v>
                </c:pt>
                <c:pt idx="55">
                  <c:v>1.270653648088818</c:v>
                </c:pt>
                <c:pt idx="56">
                  <c:v>1.2515906886417432</c:v>
                </c:pt>
                <c:pt idx="57">
                  <c:v>1.2816843347560256</c:v>
                </c:pt>
                <c:pt idx="58">
                  <c:v>1.2584421205056975</c:v>
                </c:pt>
                <c:pt idx="59">
                  <c:v>0.81249826528991087</c:v>
                </c:pt>
                <c:pt idx="60">
                  <c:v>0.67518442814386304</c:v>
                </c:pt>
                <c:pt idx="61">
                  <c:v>0.57951081782106373</c:v>
                </c:pt>
                <c:pt idx="62">
                  <c:v>0.50531109897650328</c:v>
                </c:pt>
                <c:pt idx="63">
                  <c:v>0.24101479178390514</c:v>
                </c:pt>
                <c:pt idx="64">
                  <c:v>-0.14004052085148017</c:v>
                </c:pt>
                <c:pt idx="65">
                  <c:v>-0.59947246374526231</c:v>
                </c:pt>
                <c:pt idx="66">
                  <c:v>-0.8940890584662804</c:v>
                </c:pt>
                <c:pt idx="67">
                  <c:v>-1.1554512220013458</c:v>
                </c:pt>
                <c:pt idx="68">
                  <c:v>-1.6002173751761031</c:v>
                </c:pt>
                <c:pt idx="69">
                  <c:v>-1.8193092326901412</c:v>
                </c:pt>
                <c:pt idx="70">
                  <c:v>-1.7286828000575936</c:v>
                </c:pt>
                <c:pt idx="71">
                  <c:v>-1.7834818745122696</c:v>
                </c:pt>
                <c:pt idx="72">
                  <c:v>-1.8121189015517274</c:v>
                </c:pt>
                <c:pt idx="73">
                  <c:v>-1.9913587981338996</c:v>
                </c:pt>
                <c:pt idx="74">
                  <c:v>-2.1181345609981208</c:v>
                </c:pt>
                <c:pt idx="75">
                  <c:v>-2.0157178992721589</c:v>
                </c:pt>
                <c:pt idx="76">
                  <c:v>-1.8213816350596304</c:v>
                </c:pt>
                <c:pt idx="77">
                  <c:v>-1.5914550299286276</c:v>
                </c:pt>
                <c:pt idx="78">
                  <c:v>-1.4961384156343527</c:v>
                </c:pt>
                <c:pt idx="79">
                  <c:v>-1.3155825664863972</c:v>
                </c:pt>
                <c:pt idx="80">
                  <c:v>-1.3096836850977642</c:v>
                </c:pt>
                <c:pt idx="81">
                  <c:v>-1.3186651509511857</c:v>
                </c:pt>
                <c:pt idx="82">
                  <c:v>-1.744939734402724</c:v>
                </c:pt>
                <c:pt idx="83">
                  <c:v>-1.8579416943377205</c:v>
                </c:pt>
                <c:pt idx="84">
                  <c:v>-1.8422468990279741</c:v>
                </c:pt>
                <c:pt idx="85">
                  <c:v>-1.6671015550794255</c:v>
                </c:pt>
                <c:pt idx="86">
                  <c:v>-1.6756211113217665</c:v>
                </c:pt>
                <c:pt idx="87">
                  <c:v>-1.6547607568244458</c:v>
                </c:pt>
                <c:pt idx="88">
                  <c:v>-1.6662048551136848</c:v>
                </c:pt>
                <c:pt idx="89">
                  <c:v>-1.873881145104846</c:v>
                </c:pt>
                <c:pt idx="90">
                  <c:v>-1.9144451830578426</c:v>
                </c:pt>
                <c:pt idx="91">
                  <c:v>-2.0623328612338936</c:v>
                </c:pt>
                <c:pt idx="92">
                  <c:v>-2.1686570854497269</c:v>
                </c:pt>
                <c:pt idx="93">
                  <c:v>-2.341669818010947</c:v>
                </c:pt>
                <c:pt idx="94">
                  <c:v>-2.129062329394364</c:v>
                </c:pt>
                <c:pt idx="95">
                  <c:v>-2.8413671561993903</c:v>
                </c:pt>
                <c:pt idx="96">
                  <c:v>-2.9592445702000956</c:v>
                </c:pt>
                <c:pt idx="97">
                  <c:v>-2.9299714417986658</c:v>
                </c:pt>
                <c:pt idx="98">
                  <c:v>-2.9978979707237396</c:v>
                </c:pt>
                <c:pt idx="99">
                  <c:v>-3.0746133369068485</c:v>
                </c:pt>
                <c:pt idx="100">
                  <c:v>-3.1251140903224046</c:v>
                </c:pt>
                <c:pt idx="101">
                  <c:v>-3.3088753803362798</c:v>
                </c:pt>
                <c:pt idx="102">
                  <c:v>-3.3367900381093296</c:v>
                </c:pt>
                <c:pt idx="103">
                  <c:v>-3.2600144618202536</c:v>
                </c:pt>
                <c:pt idx="104">
                  <c:v>-3.244875485744521</c:v>
                </c:pt>
                <c:pt idx="105">
                  <c:v>-3.2631174844673518</c:v>
                </c:pt>
                <c:pt idx="106">
                  <c:v>-3.3466140868181609</c:v>
                </c:pt>
                <c:pt idx="107">
                  <c:v>-3.8131951658908219</c:v>
                </c:pt>
                <c:pt idx="108">
                  <c:v>-3.6951126883080625</c:v>
                </c:pt>
                <c:pt idx="109">
                  <c:v>-3.7941140530768984</c:v>
                </c:pt>
                <c:pt idx="110">
                  <c:v>-3.9180244420356036</c:v>
                </c:pt>
                <c:pt idx="111">
                  <c:v>-3.8401969108826171</c:v>
                </c:pt>
                <c:pt idx="112">
                  <c:v>-3.8113517234849272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56096"/>
        <c:axId val="111557632"/>
      </c:lineChart>
      <c:dateAx>
        <c:axId val="111556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111557632"/>
        <c:crosses val="autoZero"/>
        <c:auto val="1"/>
        <c:lblOffset val="100"/>
        <c:baseTimeUnit val="months"/>
        <c:majorUnit val="5"/>
        <c:majorTimeUnit val="months"/>
      </c:dateAx>
      <c:valAx>
        <c:axId val="1115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% del PBI, últimos 12 meses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155609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Tasa de Inflación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'Datos Mensuales'!$A$15:$A$139</c:f>
              <c:numCache>
                <c:formatCode>mmm\-yy</c:formatCode>
                <c:ptCount val="125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</c:numCache>
            </c:numRef>
          </c:cat>
          <c:val>
            <c:numRef>
              <c:f>'Datos Mensuales'!$C$15:$C$139</c:f>
              <c:numCache>
                <c:formatCode>0%</c:formatCode>
                <c:ptCount val="125"/>
                <c:pt idx="0">
                  <c:v>0.14285989504530461</c:v>
                </c:pt>
                <c:pt idx="1">
                  <c:v>0.20729521637090431</c:v>
                </c:pt>
                <c:pt idx="2">
                  <c:v>0.24013759219226238</c:v>
                </c:pt>
                <c:pt idx="3">
                  <c:v>0.20667813837017057</c:v>
                </c:pt>
                <c:pt idx="4">
                  <c:v>0.23090912737946434</c:v>
                </c:pt>
                <c:pt idx="5">
                  <c:v>0.26289757776795963</c:v>
                </c:pt>
                <c:pt idx="6">
                  <c:v>0.31332425263271424</c:v>
                </c:pt>
                <c:pt idx="7">
                  <c:v>0.34917657997720464</c:v>
                </c:pt>
                <c:pt idx="8">
                  <c:v>0.35442672508958828</c:v>
                </c:pt>
                <c:pt idx="9">
                  <c:v>0.33667187056129211</c:v>
                </c:pt>
                <c:pt idx="10">
                  <c:v>0.36946425697170704</c:v>
                </c:pt>
                <c:pt idx="11">
                  <c:v>0.38202147515120144</c:v>
                </c:pt>
                <c:pt idx="12">
                  <c:v>0.40249966887815991</c:v>
                </c:pt>
                <c:pt idx="13">
                  <c:v>0.36724860736231579</c:v>
                </c:pt>
                <c:pt idx="14">
                  <c:v>0.36398806853862009</c:v>
                </c:pt>
                <c:pt idx="15">
                  <c:v>0.37787494243179198</c:v>
                </c:pt>
                <c:pt idx="16">
                  <c:v>0.36278354771423604</c:v>
                </c:pt>
                <c:pt idx="17">
                  <c:v>0.32128123988261192</c:v>
                </c:pt>
                <c:pt idx="18">
                  <c:v>0.28601232764313855</c:v>
                </c:pt>
                <c:pt idx="19">
                  <c:v>0.27269523506522075</c:v>
                </c:pt>
                <c:pt idx="20">
                  <c:v>0.27303592958765366</c:v>
                </c:pt>
                <c:pt idx="21">
                  <c:v>0.28083035546360757</c:v>
                </c:pt>
                <c:pt idx="22">
                  <c:v>0.26507292545901784</c:v>
                </c:pt>
                <c:pt idx="23">
                  <c:v>0.29936313749181931</c:v>
                </c:pt>
                <c:pt idx="24">
                  <c:v>0.26709535624447334</c:v>
                </c:pt>
                <c:pt idx="25">
                  <c:v>0.26630236182107603</c:v>
                </c:pt>
                <c:pt idx="26">
                  <c:v>0.26657623217001714</c:v>
                </c:pt>
                <c:pt idx="27">
                  <c:v>0.25586939538180276</c:v>
                </c:pt>
                <c:pt idx="28">
                  <c:v>0.25488773651463026</c:v>
                </c:pt>
                <c:pt idx="29">
                  <c:v>0.29843337496245481</c:v>
                </c:pt>
                <c:pt idx="30">
                  <c:v>0.34195445898157129</c:v>
                </c:pt>
                <c:pt idx="31">
                  <c:v>0.33110015460468123</c:v>
                </c:pt>
                <c:pt idx="32">
                  <c:v>0.31726296010061961</c:v>
                </c:pt>
                <c:pt idx="33">
                  <c:v>0.31299856464775089</c:v>
                </c:pt>
                <c:pt idx="34">
                  <c:v>0.31256860395876185</c:v>
                </c:pt>
                <c:pt idx="35">
                  <c:v>0.27350982044551175</c:v>
                </c:pt>
                <c:pt idx="36">
                  <c:v>0.29026356799241126</c:v>
                </c:pt>
                <c:pt idx="37">
                  <c:v>0.2756733448321611</c:v>
                </c:pt>
                <c:pt idx="38">
                  <c:v>0.24010125924964276</c:v>
                </c:pt>
                <c:pt idx="39">
                  <c:v>0.22013082793561201</c:v>
                </c:pt>
                <c:pt idx="40">
                  <c:v>0.2099545786614998</c:v>
                </c:pt>
                <c:pt idx="41">
                  <c:v>0.16348085469044848</c:v>
                </c:pt>
                <c:pt idx="42">
                  <c:v>0.10752594654142755</c:v>
                </c:pt>
                <c:pt idx="43">
                  <c:v>0.10560226517581106</c:v>
                </c:pt>
                <c:pt idx="44">
                  <c:v>0.11584366282246683</c:v>
                </c:pt>
                <c:pt idx="45">
                  <c:v>0.10604747392848135</c:v>
                </c:pt>
                <c:pt idx="46">
                  <c:v>8.4720286409226242E-2</c:v>
                </c:pt>
                <c:pt idx="47">
                  <c:v>9.5634095634095528E-2</c:v>
                </c:pt>
                <c:pt idx="48">
                  <c:v>8.2313711074935458E-2</c:v>
                </c:pt>
                <c:pt idx="49">
                  <c:v>5.7411789178085426E-2</c:v>
                </c:pt>
                <c:pt idx="50">
                  <c:v>7.6262758440198475E-2</c:v>
                </c:pt>
                <c:pt idx="51">
                  <c:v>8.1863814354418585E-2</c:v>
                </c:pt>
                <c:pt idx="52">
                  <c:v>6.5760113406662324E-2</c:v>
                </c:pt>
                <c:pt idx="53">
                  <c:v>7.2570307390450894E-2</c:v>
                </c:pt>
                <c:pt idx="54">
                  <c:v>8.7506216789256852E-2</c:v>
                </c:pt>
                <c:pt idx="55">
                  <c:v>7.7588459729263093E-2</c:v>
                </c:pt>
                <c:pt idx="56">
                  <c:v>8.257944792391525E-2</c:v>
                </c:pt>
                <c:pt idx="57">
                  <c:v>7.7856420626895462E-2</c:v>
                </c:pt>
                <c:pt idx="58">
                  <c:v>8.1958126527424069E-2</c:v>
                </c:pt>
                <c:pt idx="59">
                  <c:v>6.6621928078862913E-2</c:v>
                </c:pt>
                <c:pt idx="60">
                  <c:v>6.5476334877853315E-2</c:v>
                </c:pt>
                <c:pt idx="61">
                  <c:v>9.4622175228071592E-2</c:v>
                </c:pt>
                <c:pt idx="62">
                  <c:v>9.6440035016048808E-2</c:v>
                </c:pt>
                <c:pt idx="63">
                  <c:v>0.10372637613564573</c:v>
                </c:pt>
                <c:pt idx="64">
                  <c:v>0.12744470170944355</c:v>
                </c:pt>
                <c:pt idx="65">
                  <c:v>0.12458840459523368</c:v>
                </c:pt>
                <c:pt idx="66">
                  <c:v>0.12342945169209996</c:v>
                </c:pt>
                <c:pt idx="67">
                  <c:v>0.14468291499939356</c:v>
                </c:pt>
                <c:pt idx="68">
                  <c:v>0.14665619122443618</c:v>
                </c:pt>
                <c:pt idx="69">
                  <c:v>0.17431988742964344</c:v>
                </c:pt>
                <c:pt idx="70">
                  <c:v>0.19613915797317438</c:v>
                </c:pt>
                <c:pt idx="71">
                  <c:v>0.21742997852168444</c:v>
                </c:pt>
                <c:pt idx="72">
                  <c:v>0.27404371584699438</c:v>
                </c:pt>
                <c:pt idx="73">
                  <c:v>0.29897787262720454</c:v>
                </c:pt>
                <c:pt idx="74">
                  <c:v>0.29591927256597916</c:v>
                </c:pt>
                <c:pt idx="75">
                  <c:v>0.29762743199225317</c:v>
                </c:pt>
                <c:pt idx="76">
                  <c:v>0.31940924582714381</c:v>
                </c:pt>
                <c:pt idx="77">
                  <c:v>0.3506409005140223</c:v>
                </c:pt>
                <c:pt idx="78">
                  <c:v>0.39163131507905979</c:v>
                </c:pt>
                <c:pt idx="79">
                  <c:v>0.41215228490921851</c:v>
                </c:pt>
                <c:pt idx="80">
                  <c:v>0.39644540414841312</c:v>
                </c:pt>
                <c:pt idx="81">
                  <c:v>0.35699878177860356</c:v>
                </c:pt>
                <c:pt idx="82">
                  <c:v>0.358537582494598</c:v>
                </c:pt>
                <c:pt idx="83">
                  <c:v>0.39121447028423817</c:v>
                </c:pt>
                <c:pt idx="84">
                  <c:v>0.46788548144971087</c:v>
                </c:pt>
                <c:pt idx="85">
                  <c:v>0.47179371887105725</c:v>
                </c:pt>
                <c:pt idx="86">
                  <c:v>0.51806342306573372</c:v>
                </c:pt>
                <c:pt idx="87">
                  <c:v>0.57789311216268935</c:v>
                </c:pt>
                <c:pt idx="88">
                  <c:v>0.56520731222678489</c:v>
                </c:pt>
                <c:pt idx="89">
                  <c:v>0.60135851238076876</c:v>
                </c:pt>
                <c:pt idx="90">
                  <c:v>0.61150370267732002</c:v>
                </c:pt>
                <c:pt idx="91">
                  <c:v>0.56837446553146753</c:v>
                </c:pt>
                <c:pt idx="92">
                  <c:v>0.59241417250248984</c:v>
                </c:pt>
                <c:pt idx="93">
                  <c:v>0.65248936702526805</c:v>
                </c:pt>
                <c:pt idx="94">
                  <c:v>0.6874785051014547</c:v>
                </c:pt>
                <c:pt idx="95">
                  <c:v>0.64149203258697396</c:v>
                </c:pt>
                <c:pt idx="96">
                  <c:v>0.63229725945676019</c:v>
                </c:pt>
                <c:pt idx="97">
                  <c:v>0.69458903707185127</c:v>
                </c:pt>
                <c:pt idx="98">
                  <c:v>0.76548108900287337</c:v>
                </c:pt>
                <c:pt idx="99">
                  <c:v>0.75858584772817572</c:v>
                </c:pt>
                <c:pt idx="100">
                  <c:v>0.79067134968156827</c:v>
                </c:pt>
                <c:pt idx="101">
                  <c:v>0.64752364048414024</c:v>
                </c:pt>
                <c:pt idx="102">
                  <c:v>0.56949327422806406</c:v>
                </c:pt>
                <c:pt idx="103">
                  <c:v>0.5840539506409026</c:v>
                </c:pt>
                <c:pt idx="104">
                  <c:v>0.55425252798760005</c:v>
                </c:pt>
                <c:pt idx="105">
                  <c:v>0.50548158703299606</c:v>
                </c:pt>
                <c:pt idx="106">
                  <c:v>0.44690427058653648</c:v>
                </c:pt>
                <c:pt idx="107">
                  <c:v>0.43766582389112596</c:v>
                </c:pt>
                <c:pt idx="108">
                  <c:v>0.29553523479921195</c:v>
                </c:pt>
                <c:pt idx="109">
                  <c:v>0.22324536465628397</c:v>
                </c:pt>
                <c:pt idx="110">
                  <c:v>0.13986603408532172</c:v>
                </c:pt>
                <c:pt idx="111">
                  <c:v>0.12208822576603073</c:v>
                </c:pt>
                <c:pt idx="112">
                  <c:v>0.12065695802439946</c:v>
                </c:pt>
                <c:pt idx="113">
                  <c:v>0.19878146759507209</c:v>
                </c:pt>
                <c:pt idx="114">
                  <c:v>0.22640337955466805</c:v>
                </c:pt>
                <c:pt idx="115">
                  <c:v>0.23926761958248033</c:v>
                </c:pt>
                <c:pt idx="116">
                  <c:v>0.27357595126815681</c:v>
                </c:pt>
                <c:pt idx="117">
                  <c:v>0.30153866176061683</c:v>
                </c:pt>
                <c:pt idx="118">
                  <c:v>0.34469381287194945</c:v>
                </c:pt>
                <c:pt idx="119">
                  <c:v>0.40101718466732494</c:v>
                </c:pt>
                <c:pt idx="120">
                  <c:v>0.52900198624024841</c:v>
                </c:pt>
                <c:pt idx="121">
                  <c:v>0.57493169476345374</c:v>
                </c:pt>
                <c:pt idx="122">
                  <c:v>0.6826414058517396</c:v>
                </c:pt>
                <c:pt idx="123">
                  <c:v>0.79488715906676699</c:v>
                </c:pt>
                <c:pt idx="124">
                  <c:v>0.80464763190080468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94496"/>
        <c:axId val="111604480"/>
      </c:lineChart>
      <c:dateAx>
        <c:axId val="111594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1604480"/>
        <c:crosses val="autoZero"/>
        <c:auto val="1"/>
        <c:lblOffset val="100"/>
        <c:baseTimeUnit val="months"/>
        <c:majorUnit val="4"/>
        <c:majorTimeUnit val="months"/>
      </c:dateAx>
      <c:valAx>
        <c:axId val="111604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1159449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Tipo</a:t>
            </a:r>
            <a:r>
              <a:rPr lang="es-AR" baseline="0"/>
              <a:t> de Cambio Oficial y Paralelo</a:t>
            </a:r>
            <a:endParaRPr lang="es-AR"/>
          </a:p>
        </c:rich>
      </c:tx>
      <c:layout>
        <c:manualLayout>
          <c:xMode val="edge"/>
          <c:yMode val="edge"/>
          <c:x val="0.1816736657917760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1640419947507"/>
          <c:y val="0.13077537182852145"/>
          <c:w val="0.79792672790901142"/>
          <c:h val="0.68907808398950132"/>
        </c:manualLayout>
      </c:layout>
      <c:lineChart>
        <c:grouping val="standard"/>
        <c:varyColors val="0"/>
        <c:ser>
          <c:idx val="0"/>
          <c:order val="0"/>
          <c:tx>
            <c:v>Tipo de Cambio Oficial</c:v>
          </c:tx>
          <c:marker>
            <c:symbol val="none"/>
          </c:marker>
          <c:cat>
            <c:numRef>
              <c:f>'Datos Mensuales'!$A$15:$A$139</c:f>
              <c:numCache>
                <c:formatCode>mmm\-yy</c:formatCode>
                <c:ptCount val="125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</c:numCache>
            </c:numRef>
          </c:cat>
          <c:val>
            <c:numRef>
              <c:f>'Datos Mensuales'!$D$15:$D$139</c:f>
              <c:numCache>
                <c:formatCode>General</c:formatCode>
                <c:ptCount val="125"/>
                <c:pt idx="0">
                  <c:v>1.5074000000000001E-11</c:v>
                </c:pt>
                <c:pt idx="1">
                  <c:v>1.5118000000000001E-11</c:v>
                </c:pt>
                <c:pt idx="2">
                  <c:v>1.5063000000000001E-11</c:v>
                </c:pt>
                <c:pt idx="3">
                  <c:v>1.6068000000000001E-11</c:v>
                </c:pt>
                <c:pt idx="4">
                  <c:v>1.7155000000000001E-11</c:v>
                </c:pt>
                <c:pt idx="5">
                  <c:v>1.7197999999999998E-11</c:v>
                </c:pt>
                <c:pt idx="6">
                  <c:v>1.7170999999999999E-11</c:v>
                </c:pt>
                <c:pt idx="7">
                  <c:v>1.7152000000000001E-11</c:v>
                </c:pt>
                <c:pt idx="8">
                  <c:v>1.7689E-11</c:v>
                </c:pt>
                <c:pt idx="9">
                  <c:v>1.7935000000000001E-11</c:v>
                </c:pt>
                <c:pt idx="10">
                  <c:v>1.7918E-11</c:v>
                </c:pt>
                <c:pt idx="11">
                  <c:v>1.8711000000000001E-11</c:v>
                </c:pt>
                <c:pt idx="12">
                  <c:v>1.8879000000000001E-11</c:v>
                </c:pt>
                <c:pt idx="13">
                  <c:v>1.8903000000000001E-11</c:v>
                </c:pt>
                <c:pt idx="14">
                  <c:v>1.8872999999999998E-11</c:v>
                </c:pt>
                <c:pt idx="15">
                  <c:v>1.8876000000000002E-11</c:v>
                </c:pt>
                <c:pt idx="16">
                  <c:v>1.9010000000000001E-11</c:v>
                </c:pt>
                <c:pt idx="17">
                  <c:v>2.0274E-11</c:v>
                </c:pt>
                <c:pt idx="18">
                  <c:v>2.0389000000000001E-11</c:v>
                </c:pt>
                <c:pt idx="19">
                  <c:v>2.1227000000000001E-11</c:v>
                </c:pt>
                <c:pt idx="20">
                  <c:v>2.1723E-11</c:v>
                </c:pt>
                <c:pt idx="21">
                  <c:v>2.1758E-11</c:v>
                </c:pt>
                <c:pt idx="22">
                  <c:v>2.4462999999999999E-11</c:v>
                </c:pt>
                <c:pt idx="23">
                  <c:v>2.4563E-11</c:v>
                </c:pt>
                <c:pt idx="24">
                  <c:v>2.4565000000000001E-11</c:v>
                </c:pt>
                <c:pt idx="25">
                  <c:v>2.5098000000000002E-11</c:v>
                </c:pt>
                <c:pt idx="26">
                  <c:v>3.2695999999999999E-11</c:v>
                </c:pt>
                <c:pt idx="27">
                  <c:v>3.5000000000000002E-11</c:v>
                </c:pt>
                <c:pt idx="28">
                  <c:v>3.5000000000000002E-11</c:v>
                </c:pt>
                <c:pt idx="29">
                  <c:v>3.5000000000000002E-11</c:v>
                </c:pt>
                <c:pt idx="30">
                  <c:v>3.5000000000000002E-11</c:v>
                </c:pt>
                <c:pt idx="31">
                  <c:v>3.5000000000000002E-11</c:v>
                </c:pt>
                <c:pt idx="32">
                  <c:v>3.5000000000000002E-11</c:v>
                </c:pt>
                <c:pt idx="33">
                  <c:v>3.5000000000000002E-11</c:v>
                </c:pt>
                <c:pt idx="34">
                  <c:v>3.5000000000000002E-11</c:v>
                </c:pt>
                <c:pt idx="35">
                  <c:v>3.5000000000000002E-11</c:v>
                </c:pt>
                <c:pt idx="36">
                  <c:v>3.5000000000000002E-11</c:v>
                </c:pt>
                <c:pt idx="37">
                  <c:v>3.5000000000000002E-11</c:v>
                </c:pt>
                <c:pt idx="38">
                  <c:v>3.5000000000000002E-11</c:v>
                </c:pt>
                <c:pt idx="39">
                  <c:v>3.5000000000000002E-11</c:v>
                </c:pt>
                <c:pt idx="40">
                  <c:v>3.5000000000000002E-11</c:v>
                </c:pt>
                <c:pt idx="41">
                  <c:v>3.5000000000000002E-11</c:v>
                </c:pt>
                <c:pt idx="42">
                  <c:v>3.5000000000000002E-11</c:v>
                </c:pt>
                <c:pt idx="43">
                  <c:v>3.5000000000000002E-11</c:v>
                </c:pt>
                <c:pt idx="44">
                  <c:v>3.5000000000000002E-11</c:v>
                </c:pt>
                <c:pt idx="45">
                  <c:v>3.5000000000000002E-11</c:v>
                </c:pt>
                <c:pt idx="46">
                  <c:v>3.5000000000000002E-11</c:v>
                </c:pt>
                <c:pt idx="47">
                  <c:v>3.5000000000000002E-11</c:v>
                </c:pt>
                <c:pt idx="48">
                  <c:v>3.5000000000000002E-11</c:v>
                </c:pt>
                <c:pt idx="49">
                  <c:v>3.5000000000000002E-11</c:v>
                </c:pt>
                <c:pt idx="50">
                  <c:v>3.5000000000000002E-11</c:v>
                </c:pt>
                <c:pt idx="51">
                  <c:v>3.5000000000000002E-11</c:v>
                </c:pt>
                <c:pt idx="52">
                  <c:v>3.5000000000000002E-11</c:v>
                </c:pt>
                <c:pt idx="53">
                  <c:v>3.5000000000000002E-11</c:v>
                </c:pt>
                <c:pt idx="54">
                  <c:v>3.5000000000000002E-11</c:v>
                </c:pt>
                <c:pt idx="55">
                  <c:v>3.5000000000000002E-11</c:v>
                </c:pt>
                <c:pt idx="56">
                  <c:v>3.5000000000000002E-11</c:v>
                </c:pt>
                <c:pt idx="57">
                  <c:v>3.5000000000000002E-11</c:v>
                </c:pt>
                <c:pt idx="58">
                  <c:v>3.5000000000000002E-11</c:v>
                </c:pt>
                <c:pt idx="59">
                  <c:v>3.5000000000000002E-11</c:v>
                </c:pt>
                <c:pt idx="60">
                  <c:v>3.5000000000000002E-11</c:v>
                </c:pt>
                <c:pt idx="61">
                  <c:v>3.5000000000000002E-11</c:v>
                </c:pt>
                <c:pt idx="62">
                  <c:v>3.5000000000000002E-11</c:v>
                </c:pt>
                <c:pt idx="63">
                  <c:v>3.5000000000000002E-11</c:v>
                </c:pt>
                <c:pt idx="64">
                  <c:v>3.5000000000000002E-11</c:v>
                </c:pt>
                <c:pt idx="65">
                  <c:v>3.9999999999999998E-11</c:v>
                </c:pt>
                <c:pt idx="66">
                  <c:v>3.9999999999999998E-11</c:v>
                </c:pt>
                <c:pt idx="67">
                  <c:v>3.9999999999999998E-11</c:v>
                </c:pt>
                <c:pt idx="68">
                  <c:v>3.9999999999999998E-11</c:v>
                </c:pt>
                <c:pt idx="69">
                  <c:v>3.9999999999999998E-11</c:v>
                </c:pt>
                <c:pt idx="70">
                  <c:v>3.9999999999999998E-11</c:v>
                </c:pt>
                <c:pt idx="71">
                  <c:v>3.9999999999999998E-11</c:v>
                </c:pt>
                <c:pt idx="72">
                  <c:v>3.9999999999999998E-11</c:v>
                </c:pt>
                <c:pt idx="73">
                  <c:v>3.9999999999999998E-11</c:v>
                </c:pt>
                <c:pt idx="74">
                  <c:v>3.9999999999999998E-11</c:v>
                </c:pt>
                <c:pt idx="75">
                  <c:v>4.0399999999999997E-11</c:v>
                </c:pt>
                <c:pt idx="76">
                  <c:v>4.22E-11</c:v>
                </c:pt>
                <c:pt idx="77">
                  <c:v>4.4000000000000003E-11</c:v>
                </c:pt>
                <c:pt idx="78">
                  <c:v>4.6999999999999999E-11</c:v>
                </c:pt>
                <c:pt idx="79">
                  <c:v>5.0000000000000002E-11</c:v>
                </c:pt>
                <c:pt idx="80">
                  <c:v>5.0000000000000002E-11</c:v>
                </c:pt>
                <c:pt idx="81">
                  <c:v>5.0000000000000002E-11</c:v>
                </c:pt>
                <c:pt idx="82">
                  <c:v>5.0000000000000002E-11</c:v>
                </c:pt>
                <c:pt idx="83">
                  <c:v>5.0000000000000002E-11</c:v>
                </c:pt>
                <c:pt idx="84">
                  <c:v>5.0000000000000002E-11</c:v>
                </c:pt>
                <c:pt idx="85">
                  <c:v>5.0000000000000002E-11</c:v>
                </c:pt>
                <c:pt idx="86">
                  <c:v>5.0000000000000002E-11</c:v>
                </c:pt>
                <c:pt idx="87">
                  <c:v>5.0000000000000002E-11</c:v>
                </c:pt>
                <c:pt idx="88">
                  <c:v>5.0000000000000002E-11</c:v>
                </c:pt>
                <c:pt idx="89">
                  <c:v>5.0000000000000002E-11</c:v>
                </c:pt>
                <c:pt idx="90">
                  <c:v>5.0000000000000002E-11</c:v>
                </c:pt>
                <c:pt idx="91">
                  <c:v>5.0000000000000002E-11</c:v>
                </c:pt>
                <c:pt idx="92">
                  <c:v>5.0000000000000002E-11</c:v>
                </c:pt>
                <c:pt idx="93">
                  <c:v>5.0000000000000002E-11</c:v>
                </c:pt>
                <c:pt idx="94">
                  <c:v>5.0000000000000002E-11</c:v>
                </c:pt>
                <c:pt idx="95">
                  <c:v>5.0000000000000002E-11</c:v>
                </c:pt>
                <c:pt idx="96">
                  <c:v>5.0000000000000002E-11</c:v>
                </c:pt>
                <c:pt idx="97">
                  <c:v>5.0000000000000002E-11</c:v>
                </c:pt>
                <c:pt idx="98">
                  <c:v>5.0000000000000002E-11</c:v>
                </c:pt>
                <c:pt idx="99">
                  <c:v>5.0000000000000002E-11</c:v>
                </c:pt>
                <c:pt idx="100">
                  <c:v>5.0000000000000002E-11</c:v>
                </c:pt>
                <c:pt idx="101">
                  <c:v>5.0000000000000002E-11</c:v>
                </c:pt>
                <c:pt idx="102">
                  <c:v>5.0000000000000002E-11</c:v>
                </c:pt>
                <c:pt idx="103">
                  <c:v>5.0000000000000002E-11</c:v>
                </c:pt>
                <c:pt idx="104">
                  <c:v>5.0000000000000002E-11</c:v>
                </c:pt>
                <c:pt idx="105">
                  <c:v>5.0000000000000002E-11</c:v>
                </c:pt>
                <c:pt idx="106">
                  <c:v>5.0000000000000002E-11</c:v>
                </c:pt>
                <c:pt idx="107">
                  <c:v>5.0000000000000002E-11</c:v>
                </c:pt>
                <c:pt idx="108">
                  <c:v>5.0000000000000002E-11</c:v>
                </c:pt>
                <c:pt idx="109">
                  <c:v>5.0000000000000002E-11</c:v>
                </c:pt>
                <c:pt idx="110">
                  <c:v>5.0000000000000002E-11</c:v>
                </c:pt>
                <c:pt idx="111">
                  <c:v>5.0000000000000002E-11</c:v>
                </c:pt>
                <c:pt idx="112">
                  <c:v>5.0000000000000002E-11</c:v>
                </c:pt>
                <c:pt idx="113">
                  <c:v>5.0000000000000002E-11</c:v>
                </c:pt>
                <c:pt idx="114">
                  <c:v>5.0000000000000002E-11</c:v>
                </c:pt>
                <c:pt idx="115">
                  <c:v>5.0000000000000002E-11</c:v>
                </c:pt>
                <c:pt idx="116">
                  <c:v>5.0000000000000002E-11</c:v>
                </c:pt>
                <c:pt idx="117">
                  <c:v>5.0000000000000002E-11</c:v>
                </c:pt>
                <c:pt idx="118">
                  <c:v>5.0000000000000002E-11</c:v>
                </c:pt>
                <c:pt idx="119">
                  <c:v>5.0000000000000002E-11</c:v>
                </c:pt>
                <c:pt idx="120">
                  <c:v>5.0000000000000002E-11</c:v>
                </c:pt>
                <c:pt idx="121">
                  <c:v>5.0000000000000002E-11</c:v>
                </c:pt>
                <c:pt idx="122">
                  <c:v>1E-10</c:v>
                </c:pt>
                <c:pt idx="123">
                  <c:v>1E-10</c:v>
                </c:pt>
                <c:pt idx="124">
                  <c:v>1E-10</c:v>
                </c:pt>
              </c:numCache>
            </c:numRef>
          </c:val>
          <c:smooth val="0"/>
        </c:ser>
        <c:ser>
          <c:idx val="1"/>
          <c:order val="1"/>
          <c:tx>
            <c:v>Tipo de Cambio Paralelo</c:v>
          </c:tx>
          <c:marker>
            <c:symbol val="none"/>
          </c:marker>
          <c:cat>
            <c:numRef>
              <c:f>'Datos Mensuales'!$A$15:$A$139</c:f>
              <c:numCache>
                <c:formatCode>mmm\-yy</c:formatCode>
                <c:ptCount val="125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</c:numCache>
            </c:numRef>
          </c:cat>
          <c:val>
            <c:numRef>
              <c:f>'Datos Mensuales'!$F$15:$F$139</c:f>
              <c:numCache>
                <c:formatCode>General</c:formatCode>
                <c:ptCount val="125"/>
                <c:pt idx="0">
                  <c:v>2.15E-11</c:v>
                </c:pt>
                <c:pt idx="1">
                  <c:v>2.3237999999999998E-11</c:v>
                </c:pt>
                <c:pt idx="2">
                  <c:v>2.1787999999999999E-11</c:v>
                </c:pt>
                <c:pt idx="3">
                  <c:v>2.27E-11</c:v>
                </c:pt>
                <c:pt idx="4">
                  <c:v>2.4800000000000001E-11</c:v>
                </c:pt>
                <c:pt idx="5">
                  <c:v>2.7620000000000001E-11</c:v>
                </c:pt>
                <c:pt idx="6">
                  <c:v>2.8571E-11</c:v>
                </c:pt>
                <c:pt idx="7">
                  <c:v>2.7233999999999998E-11</c:v>
                </c:pt>
                <c:pt idx="8">
                  <c:v>2.5818E-11</c:v>
                </c:pt>
                <c:pt idx="9">
                  <c:v>2.3307000000000002E-11</c:v>
                </c:pt>
                <c:pt idx="10">
                  <c:v>2.25E-11</c:v>
                </c:pt>
                <c:pt idx="11">
                  <c:v>2.3389999999999999E-11</c:v>
                </c:pt>
                <c:pt idx="12">
                  <c:v>2.4737E-11</c:v>
                </c:pt>
                <c:pt idx="13">
                  <c:v>2.3816000000000003E-11</c:v>
                </c:pt>
                <c:pt idx="14">
                  <c:v>2.2888E-11</c:v>
                </c:pt>
                <c:pt idx="15">
                  <c:v>2.2277999999999999E-11</c:v>
                </c:pt>
                <c:pt idx="16">
                  <c:v>2.3490000000000001E-11</c:v>
                </c:pt>
                <c:pt idx="17">
                  <c:v>2.3828999999999998E-11</c:v>
                </c:pt>
                <c:pt idx="18">
                  <c:v>2.2465E-11</c:v>
                </c:pt>
                <c:pt idx="19">
                  <c:v>2.2797999999999997E-11</c:v>
                </c:pt>
                <c:pt idx="20">
                  <c:v>2.4734999999999999E-11</c:v>
                </c:pt>
                <c:pt idx="21">
                  <c:v>2.5618E-11</c:v>
                </c:pt>
                <c:pt idx="22">
                  <c:v>2.6678000000000001E-11</c:v>
                </c:pt>
                <c:pt idx="23">
                  <c:v>2.7059999999999998E-11</c:v>
                </c:pt>
                <c:pt idx="24">
                  <c:v>2.8222000000000002E-11</c:v>
                </c:pt>
                <c:pt idx="25">
                  <c:v>2.9577000000000003E-11</c:v>
                </c:pt>
                <c:pt idx="26">
                  <c:v>3.4523999999999996E-11</c:v>
                </c:pt>
                <c:pt idx="27">
                  <c:v>3.4817999999999998E-11</c:v>
                </c:pt>
                <c:pt idx="28">
                  <c:v>3.4874999999999996E-11</c:v>
                </c:pt>
                <c:pt idx="29">
                  <c:v>3.4925000000000005E-11</c:v>
                </c:pt>
                <c:pt idx="30">
                  <c:v>3.5000000000000002E-11</c:v>
                </c:pt>
                <c:pt idx="31">
                  <c:v>3.4975000000000001E-11</c:v>
                </c:pt>
                <c:pt idx="32">
                  <c:v>3.4975000000000001E-11</c:v>
                </c:pt>
                <c:pt idx="33">
                  <c:v>3.495E-11</c:v>
                </c:pt>
                <c:pt idx="34">
                  <c:v>3.495E-11</c:v>
                </c:pt>
                <c:pt idx="35">
                  <c:v>3.5000000000000002E-11</c:v>
                </c:pt>
                <c:pt idx="36">
                  <c:v>3.5000000000000002E-11</c:v>
                </c:pt>
                <c:pt idx="37">
                  <c:v>3.5000000000000002E-11</c:v>
                </c:pt>
                <c:pt idx="38">
                  <c:v>3.4975000000000001E-11</c:v>
                </c:pt>
                <c:pt idx="39">
                  <c:v>3.495E-11</c:v>
                </c:pt>
                <c:pt idx="40">
                  <c:v>3.5000000000000002E-11</c:v>
                </c:pt>
                <c:pt idx="41">
                  <c:v>3.495E-11</c:v>
                </c:pt>
                <c:pt idx="42">
                  <c:v>3.495E-11</c:v>
                </c:pt>
                <c:pt idx="43">
                  <c:v>3.5000000000000002E-11</c:v>
                </c:pt>
                <c:pt idx="44">
                  <c:v>3.5000000000000002E-11</c:v>
                </c:pt>
                <c:pt idx="45">
                  <c:v>3.5000000000000002E-11</c:v>
                </c:pt>
                <c:pt idx="46">
                  <c:v>3.5000000000000002E-11</c:v>
                </c:pt>
                <c:pt idx="47">
                  <c:v>3.5000000000000002E-11</c:v>
                </c:pt>
                <c:pt idx="48">
                  <c:v>3.5000000000000002E-11</c:v>
                </c:pt>
                <c:pt idx="49">
                  <c:v>3.4975000000000001E-11</c:v>
                </c:pt>
                <c:pt idx="50">
                  <c:v>3.495E-11</c:v>
                </c:pt>
                <c:pt idx="51">
                  <c:v>3.5024999999999997E-11</c:v>
                </c:pt>
                <c:pt idx="52">
                  <c:v>3.5175000000000004E-11</c:v>
                </c:pt>
                <c:pt idx="53">
                  <c:v>3.5199999999999999E-11</c:v>
                </c:pt>
                <c:pt idx="54">
                  <c:v>3.5125000000000001E-11</c:v>
                </c:pt>
                <c:pt idx="55">
                  <c:v>3.5175000000000004E-11</c:v>
                </c:pt>
                <c:pt idx="56">
                  <c:v>3.5175000000000004E-11</c:v>
                </c:pt>
                <c:pt idx="57">
                  <c:v>3.5150000000000003E-11</c:v>
                </c:pt>
                <c:pt idx="58">
                  <c:v>3.5150000000000003E-11</c:v>
                </c:pt>
                <c:pt idx="59">
                  <c:v>3.5225E-11</c:v>
                </c:pt>
                <c:pt idx="60">
                  <c:v>3.4975000000000001E-11</c:v>
                </c:pt>
                <c:pt idx="61">
                  <c:v>3.5000000000000002E-11</c:v>
                </c:pt>
                <c:pt idx="62">
                  <c:v>3.4850000000000001E-11</c:v>
                </c:pt>
                <c:pt idx="63">
                  <c:v>3.495E-11</c:v>
                </c:pt>
                <c:pt idx="64">
                  <c:v>3.5125000000000001E-11</c:v>
                </c:pt>
                <c:pt idx="65">
                  <c:v>4.0099999999999996E-11</c:v>
                </c:pt>
                <c:pt idx="66">
                  <c:v>4.0099999999999996E-11</c:v>
                </c:pt>
                <c:pt idx="67">
                  <c:v>4.0075000000000001E-11</c:v>
                </c:pt>
                <c:pt idx="68">
                  <c:v>4.0175E-11</c:v>
                </c:pt>
                <c:pt idx="69">
                  <c:v>4.165E-11</c:v>
                </c:pt>
                <c:pt idx="70">
                  <c:v>4.2900000000000002E-11</c:v>
                </c:pt>
                <c:pt idx="71">
                  <c:v>4.3349999999999998E-11</c:v>
                </c:pt>
                <c:pt idx="72">
                  <c:v>4.2750000000000001E-11</c:v>
                </c:pt>
                <c:pt idx="73">
                  <c:v>4.1749999999999998E-11</c:v>
                </c:pt>
                <c:pt idx="74">
                  <c:v>4.3349999999999998E-11</c:v>
                </c:pt>
                <c:pt idx="75">
                  <c:v>4.635E-11</c:v>
                </c:pt>
                <c:pt idx="76">
                  <c:v>4.8049999999999998E-11</c:v>
                </c:pt>
                <c:pt idx="77">
                  <c:v>5.2550000000000002E-11</c:v>
                </c:pt>
                <c:pt idx="78">
                  <c:v>5.3750000000000002E-11</c:v>
                </c:pt>
                <c:pt idx="79">
                  <c:v>5.8049999999999996E-11</c:v>
                </c:pt>
                <c:pt idx="80">
                  <c:v>6.9049999999999997E-11</c:v>
                </c:pt>
                <c:pt idx="81">
                  <c:v>8.8499999999999992E-11</c:v>
                </c:pt>
                <c:pt idx="82">
                  <c:v>9.7749999999999998E-11</c:v>
                </c:pt>
                <c:pt idx="83">
                  <c:v>9.3999999999999999E-11</c:v>
                </c:pt>
                <c:pt idx="84">
                  <c:v>1.015E-10</c:v>
                </c:pt>
                <c:pt idx="85">
                  <c:v>1.0349999999999999E-10</c:v>
                </c:pt>
                <c:pt idx="86">
                  <c:v>1E-10</c:v>
                </c:pt>
                <c:pt idx="87">
                  <c:v>1.015E-10</c:v>
                </c:pt>
                <c:pt idx="88">
                  <c:v>1.195E-10</c:v>
                </c:pt>
                <c:pt idx="89">
                  <c:v>1.1750000000000001E-10</c:v>
                </c:pt>
                <c:pt idx="90">
                  <c:v>1.1199999999999999E-10</c:v>
                </c:pt>
                <c:pt idx="91">
                  <c:v>1.2999999999999999E-10</c:v>
                </c:pt>
                <c:pt idx="92">
                  <c:v>1.3699999999999999E-10</c:v>
                </c:pt>
                <c:pt idx="93">
                  <c:v>1.2E-10</c:v>
                </c:pt>
                <c:pt idx="94">
                  <c:v>1.1880000000000002E-10</c:v>
                </c:pt>
                <c:pt idx="95">
                  <c:v>1.125E-10</c:v>
                </c:pt>
                <c:pt idx="96">
                  <c:v>1.2130000000000001E-10</c:v>
                </c:pt>
                <c:pt idx="97">
                  <c:v>1.1449999999999999E-10</c:v>
                </c:pt>
                <c:pt idx="98">
                  <c:v>1.143E-10</c:v>
                </c:pt>
                <c:pt idx="99">
                  <c:v>1.2500000000000001E-10</c:v>
                </c:pt>
                <c:pt idx="100">
                  <c:v>1.2500000000000001E-10</c:v>
                </c:pt>
                <c:pt idx="101">
                  <c:v>1.088E-10</c:v>
                </c:pt>
                <c:pt idx="102">
                  <c:v>1.01E-10</c:v>
                </c:pt>
                <c:pt idx="103">
                  <c:v>1.095E-10</c:v>
                </c:pt>
                <c:pt idx="104">
                  <c:v>1.1099999999999999E-10</c:v>
                </c:pt>
                <c:pt idx="105">
                  <c:v>1.08E-10</c:v>
                </c:pt>
                <c:pt idx="106">
                  <c:v>1.058E-10</c:v>
                </c:pt>
                <c:pt idx="107">
                  <c:v>1.1199999999999999E-10</c:v>
                </c:pt>
                <c:pt idx="108">
                  <c:v>1.19E-10</c:v>
                </c:pt>
                <c:pt idx="109">
                  <c:v>1.2300000000000001E-10</c:v>
                </c:pt>
                <c:pt idx="110">
                  <c:v>1.2400000000000001E-10</c:v>
                </c:pt>
                <c:pt idx="111">
                  <c:v>1.3300000000000001E-10</c:v>
                </c:pt>
                <c:pt idx="112">
                  <c:v>1.4399999999999999E-10</c:v>
                </c:pt>
                <c:pt idx="113">
                  <c:v>1.49E-10</c:v>
                </c:pt>
                <c:pt idx="114">
                  <c:v>1.6600000000000002E-10</c:v>
                </c:pt>
                <c:pt idx="115">
                  <c:v>1.7550000000000001E-10</c:v>
                </c:pt>
                <c:pt idx="116">
                  <c:v>1.87E-10</c:v>
                </c:pt>
                <c:pt idx="117">
                  <c:v>2.0050000000000001E-10</c:v>
                </c:pt>
                <c:pt idx="118">
                  <c:v>2.0899999999999998E-10</c:v>
                </c:pt>
                <c:pt idx="119">
                  <c:v>2.1999999999999999E-10</c:v>
                </c:pt>
                <c:pt idx="120">
                  <c:v>2.2649999999999999E-10</c:v>
                </c:pt>
                <c:pt idx="121">
                  <c:v>2.3450000000000002E-10</c:v>
                </c:pt>
                <c:pt idx="122">
                  <c:v>2.835E-10</c:v>
                </c:pt>
                <c:pt idx="123">
                  <c:v>3.6450000000000003E-10</c:v>
                </c:pt>
                <c:pt idx="124">
                  <c:v>4.7000000000000003E-10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46208"/>
        <c:axId val="111647744"/>
      </c:lineChart>
      <c:dateAx>
        <c:axId val="11164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1647744"/>
        <c:crosses val="autoZero"/>
        <c:auto val="1"/>
        <c:lblOffset val="100"/>
        <c:baseTimeUnit val="months"/>
        <c:majorUnit val="4"/>
        <c:majorTimeUnit val="months"/>
      </c:dateAx>
      <c:valAx>
        <c:axId val="111647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$/USD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16462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6049868766404199"/>
          <c:y val="0.13812117235345581"/>
          <c:w val="0.33672353455818022"/>
          <c:h val="0.2793132108486439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Tasa</a:t>
            </a:r>
            <a:r>
              <a:rPr lang="es-AR" baseline="0"/>
              <a:t> de Inflación y Devaluación</a:t>
            </a:r>
            <a:endParaRPr lang="es-AR"/>
          </a:p>
        </c:rich>
      </c:tx>
      <c:layout>
        <c:manualLayout>
          <c:xMode val="edge"/>
          <c:yMode val="edge"/>
          <c:x val="0.20949300087489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537729658792651"/>
          <c:y val="0.1162153689122193"/>
          <c:w val="0.84684383202099744"/>
          <c:h val="0.70363808690580343"/>
        </c:manualLayout>
      </c:layout>
      <c:lineChart>
        <c:grouping val="standard"/>
        <c:varyColors val="0"/>
        <c:ser>
          <c:idx val="0"/>
          <c:order val="0"/>
          <c:tx>
            <c:v>Tasa de Inflación</c:v>
          </c:tx>
          <c:marker>
            <c:symbol val="none"/>
          </c:marker>
          <c:cat>
            <c:numRef>
              <c:f>'Datos Mensuales'!$A$15:$A$139</c:f>
              <c:numCache>
                <c:formatCode>mmm\-yy</c:formatCode>
                <c:ptCount val="125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</c:numCache>
            </c:numRef>
          </c:cat>
          <c:val>
            <c:numRef>
              <c:f>'Datos Mensuales'!$C$15:$C$139</c:f>
              <c:numCache>
                <c:formatCode>0%</c:formatCode>
                <c:ptCount val="125"/>
                <c:pt idx="0">
                  <c:v>0.14285989504530461</c:v>
                </c:pt>
                <c:pt idx="1">
                  <c:v>0.20729521637090431</c:v>
                </c:pt>
                <c:pt idx="2">
                  <c:v>0.24013759219226238</c:v>
                </c:pt>
                <c:pt idx="3">
                  <c:v>0.20667813837017057</c:v>
                </c:pt>
                <c:pt idx="4">
                  <c:v>0.23090912737946434</c:v>
                </c:pt>
                <c:pt idx="5">
                  <c:v>0.26289757776795963</c:v>
                </c:pt>
                <c:pt idx="6">
                  <c:v>0.31332425263271424</c:v>
                </c:pt>
                <c:pt idx="7">
                  <c:v>0.34917657997720464</c:v>
                </c:pt>
                <c:pt idx="8">
                  <c:v>0.35442672508958828</c:v>
                </c:pt>
                <c:pt idx="9">
                  <c:v>0.33667187056129211</c:v>
                </c:pt>
                <c:pt idx="10">
                  <c:v>0.36946425697170704</c:v>
                </c:pt>
                <c:pt idx="11">
                  <c:v>0.38202147515120144</c:v>
                </c:pt>
                <c:pt idx="12">
                  <c:v>0.40249966887815991</c:v>
                </c:pt>
                <c:pt idx="13">
                  <c:v>0.36724860736231579</c:v>
                </c:pt>
                <c:pt idx="14">
                  <c:v>0.36398806853862009</c:v>
                </c:pt>
                <c:pt idx="15">
                  <c:v>0.37787494243179198</c:v>
                </c:pt>
                <c:pt idx="16">
                  <c:v>0.36278354771423604</c:v>
                </c:pt>
                <c:pt idx="17">
                  <c:v>0.32128123988261192</c:v>
                </c:pt>
                <c:pt idx="18">
                  <c:v>0.28601232764313855</c:v>
                </c:pt>
                <c:pt idx="19">
                  <c:v>0.27269523506522075</c:v>
                </c:pt>
                <c:pt idx="20">
                  <c:v>0.27303592958765366</c:v>
                </c:pt>
                <c:pt idx="21">
                  <c:v>0.28083035546360757</c:v>
                </c:pt>
                <c:pt idx="22">
                  <c:v>0.26507292545901784</c:v>
                </c:pt>
                <c:pt idx="23">
                  <c:v>0.29936313749181931</c:v>
                </c:pt>
                <c:pt idx="24">
                  <c:v>0.26709535624447334</c:v>
                </c:pt>
                <c:pt idx="25">
                  <c:v>0.26630236182107603</c:v>
                </c:pt>
                <c:pt idx="26">
                  <c:v>0.26657623217001714</c:v>
                </c:pt>
                <c:pt idx="27">
                  <c:v>0.25586939538180276</c:v>
                </c:pt>
                <c:pt idx="28">
                  <c:v>0.25488773651463026</c:v>
                </c:pt>
                <c:pt idx="29">
                  <c:v>0.29843337496245481</c:v>
                </c:pt>
                <c:pt idx="30">
                  <c:v>0.34195445898157129</c:v>
                </c:pt>
                <c:pt idx="31">
                  <c:v>0.33110015460468123</c:v>
                </c:pt>
                <c:pt idx="32">
                  <c:v>0.31726296010061961</c:v>
                </c:pt>
                <c:pt idx="33">
                  <c:v>0.31299856464775089</c:v>
                </c:pt>
                <c:pt idx="34">
                  <c:v>0.31256860395876185</c:v>
                </c:pt>
                <c:pt idx="35">
                  <c:v>0.27350982044551175</c:v>
                </c:pt>
                <c:pt idx="36">
                  <c:v>0.29026356799241126</c:v>
                </c:pt>
                <c:pt idx="37">
                  <c:v>0.2756733448321611</c:v>
                </c:pt>
                <c:pt idx="38">
                  <c:v>0.24010125924964276</c:v>
                </c:pt>
                <c:pt idx="39">
                  <c:v>0.22013082793561201</c:v>
                </c:pt>
                <c:pt idx="40">
                  <c:v>0.2099545786614998</c:v>
                </c:pt>
                <c:pt idx="41">
                  <c:v>0.16348085469044848</c:v>
                </c:pt>
                <c:pt idx="42">
                  <c:v>0.10752594654142755</c:v>
                </c:pt>
                <c:pt idx="43">
                  <c:v>0.10560226517581106</c:v>
                </c:pt>
                <c:pt idx="44">
                  <c:v>0.11584366282246683</c:v>
                </c:pt>
                <c:pt idx="45">
                  <c:v>0.10604747392848135</c:v>
                </c:pt>
                <c:pt idx="46">
                  <c:v>8.4720286409226242E-2</c:v>
                </c:pt>
                <c:pt idx="47">
                  <c:v>9.5634095634095528E-2</c:v>
                </c:pt>
                <c:pt idx="48">
                  <c:v>8.2313711074935458E-2</c:v>
                </c:pt>
                <c:pt idx="49">
                  <c:v>5.7411789178085426E-2</c:v>
                </c:pt>
                <c:pt idx="50">
                  <c:v>7.6262758440198475E-2</c:v>
                </c:pt>
                <c:pt idx="51">
                  <c:v>8.1863814354418585E-2</c:v>
                </c:pt>
                <c:pt idx="52">
                  <c:v>6.5760113406662324E-2</c:v>
                </c:pt>
                <c:pt idx="53">
                  <c:v>7.2570307390450894E-2</c:v>
                </c:pt>
                <c:pt idx="54">
                  <c:v>8.7506216789256852E-2</c:v>
                </c:pt>
                <c:pt idx="55">
                  <c:v>7.7588459729263093E-2</c:v>
                </c:pt>
                <c:pt idx="56">
                  <c:v>8.257944792391525E-2</c:v>
                </c:pt>
                <c:pt idx="57">
                  <c:v>7.7856420626895462E-2</c:v>
                </c:pt>
                <c:pt idx="58">
                  <c:v>8.1958126527424069E-2</c:v>
                </c:pt>
                <c:pt idx="59">
                  <c:v>6.6621928078862913E-2</c:v>
                </c:pt>
                <c:pt idx="60">
                  <c:v>6.5476334877853315E-2</c:v>
                </c:pt>
                <c:pt idx="61">
                  <c:v>9.4622175228071592E-2</c:v>
                </c:pt>
                <c:pt idx="62">
                  <c:v>9.6440035016048808E-2</c:v>
                </c:pt>
                <c:pt idx="63">
                  <c:v>0.10372637613564573</c:v>
                </c:pt>
                <c:pt idx="64">
                  <c:v>0.12744470170944355</c:v>
                </c:pt>
                <c:pt idx="65">
                  <c:v>0.12458840459523368</c:v>
                </c:pt>
                <c:pt idx="66">
                  <c:v>0.12342945169209996</c:v>
                </c:pt>
                <c:pt idx="67">
                  <c:v>0.14468291499939356</c:v>
                </c:pt>
                <c:pt idx="68">
                  <c:v>0.14665619122443618</c:v>
                </c:pt>
                <c:pt idx="69">
                  <c:v>0.17431988742964344</c:v>
                </c:pt>
                <c:pt idx="70">
                  <c:v>0.19613915797317438</c:v>
                </c:pt>
                <c:pt idx="71">
                  <c:v>0.21742997852168444</c:v>
                </c:pt>
                <c:pt idx="72">
                  <c:v>0.27404371584699438</c:v>
                </c:pt>
                <c:pt idx="73">
                  <c:v>0.29897787262720454</c:v>
                </c:pt>
                <c:pt idx="74">
                  <c:v>0.29591927256597916</c:v>
                </c:pt>
                <c:pt idx="75">
                  <c:v>0.29762743199225317</c:v>
                </c:pt>
                <c:pt idx="76">
                  <c:v>0.31940924582714381</c:v>
                </c:pt>
                <c:pt idx="77">
                  <c:v>0.3506409005140223</c:v>
                </c:pt>
                <c:pt idx="78">
                  <c:v>0.39163131507905979</c:v>
                </c:pt>
                <c:pt idx="79">
                  <c:v>0.41215228490921851</c:v>
                </c:pt>
                <c:pt idx="80">
                  <c:v>0.39644540414841312</c:v>
                </c:pt>
                <c:pt idx="81">
                  <c:v>0.35699878177860356</c:v>
                </c:pt>
                <c:pt idx="82">
                  <c:v>0.358537582494598</c:v>
                </c:pt>
                <c:pt idx="83">
                  <c:v>0.39121447028423817</c:v>
                </c:pt>
                <c:pt idx="84">
                  <c:v>0.46788548144971087</c:v>
                </c:pt>
                <c:pt idx="85">
                  <c:v>0.47179371887105725</c:v>
                </c:pt>
                <c:pt idx="86">
                  <c:v>0.51806342306573372</c:v>
                </c:pt>
                <c:pt idx="87">
                  <c:v>0.57789311216268935</c:v>
                </c:pt>
                <c:pt idx="88">
                  <c:v>0.56520731222678489</c:v>
                </c:pt>
                <c:pt idx="89">
                  <c:v>0.60135851238076876</c:v>
                </c:pt>
                <c:pt idx="90">
                  <c:v>0.61150370267732002</c:v>
                </c:pt>
                <c:pt idx="91">
                  <c:v>0.56837446553146753</c:v>
                </c:pt>
                <c:pt idx="92">
                  <c:v>0.59241417250248984</c:v>
                </c:pt>
                <c:pt idx="93">
                  <c:v>0.65248936702526805</c:v>
                </c:pt>
                <c:pt idx="94">
                  <c:v>0.6874785051014547</c:v>
                </c:pt>
                <c:pt idx="95">
                  <c:v>0.64149203258697396</c:v>
                </c:pt>
                <c:pt idx="96">
                  <c:v>0.63229725945676019</c:v>
                </c:pt>
                <c:pt idx="97">
                  <c:v>0.69458903707185127</c:v>
                </c:pt>
                <c:pt idx="98">
                  <c:v>0.76548108900287337</c:v>
                </c:pt>
                <c:pt idx="99">
                  <c:v>0.75858584772817572</c:v>
                </c:pt>
                <c:pt idx="100">
                  <c:v>0.79067134968156827</c:v>
                </c:pt>
                <c:pt idx="101">
                  <c:v>0.64752364048414024</c:v>
                </c:pt>
                <c:pt idx="102">
                  <c:v>0.56949327422806406</c:v>
                </c:pt>
                <c:pt idx="103">
                  <c:v>0.5840539506409026</c:v>
                </c:pt>
                <c:pt idx="104">
                  <c:v>0.55425252798760005</c:v>
                </c:pt>
                <c:pt idx="105">
                  <c:v>0.50548158703299606</c:v>
                </c:pt>
                <c:pt idx="106">
                  <c:v>0.44690427058653648</c:v>
                </c:pt>
                <c:pt idx="107">
                  <c:v>0.43766582389112596</c:v>
                </c:pt>
                <c:pt idx="108">
                  <c:v>0.29553523479921195</c:v>
                </c:pt>
                <c:pt idx="109">
                  <c:v>0.22324536465628397</c:v>
                </c:pt>
                <c:pt idx="110">
                  <c:v>0.13986603408532172</c:v>
                </c:pt>
                <c:pt idx="111">
                  <c:v>0.12208822576603073</c:v>
                </c:pt>
                <c:pt idx="112">
                  <c:v>0.12065695802439946</c:v>
                </c:pt>
                <c:pt idx="113">
                  <c:v>0.19878146759507209</c:v>
                </c:pt>
                <c:pt idx="114">
                  <c:v>0.22640337955466805</c:v>
                </c:pt>
                <c:pt idx="115">
                  <c:v>0.23926761958248033</c:v>
                </c:pt>
                <c:pt idx="116">
                  <c:v>0.27357595126815681</c:v>
                </c:pt>
                <c:pt idx="117">
                  <c:v>0.30153866176061683</c:v>
                </c:pt>
                <c:pt idx="118">
                  <c:v>0.34469381287194945</c:v>
                </c:pt>
                <c:pt idx="119">
                  <c:v>0.40101718466732494</c:v>
                </c:pt>
                <c:pt idx="120">
                  <c:v>0.52900198624024841</c:v>
                </c:pt>
                <c:pt idx="121">
                  <c:v>0.57493169476345374</c:v>
                </c:pt>
                <c:pt idx="122">
                  <c:v>0.6826414058517396</c:v>
                </c:pt>
                <c:pt idx="123">
                  <c:v>0.79488715906676699</c:v>
                </c:pt>
                <c:pt idx="124">
                  <c:v>0.80464763190080468</c:v>
                </c:pt>
              </c:numCache>
            </c:numRef>
          </c:val>
          <c:smooth val="0"/>
        </c:ser>
        <c:ser>
          <c:idx val="1"/>
          <c:order val="1"/>
          <c:tx>
            <c:v>Tasa de Devaluación- Oficial</c:v>
          </c:tx>
          <c:marker>
            <c:symbol val="none"/>
          </c:marker>
          <c:cat>
            <c:numRef>
              <c:f>'Datos Mensuales'!$A$15:$A$139</c:f>
              <c:numCache>
                <c:formatCode>mmm\-yy</c:formatCode>
                <c:ptCount val="125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</c:numCache>
            </c:numRef>
          </c:cat>
          <c:val>
            <c:numRef>
              <c:f>'Datos Mensuales'!$E$15:$E$139</c:f>
              <c:numCache>
                <c:formatCode>0%</c:formatCode>
                <c:ptCount val="125"/>
                <c:pt idx="0">
                  <c:v>0.13015444594391967</c:v>
                </c:pt>
                <c:pt idx="1">
                  <c:v>0.14460932768019386</c:v>
                </c:pt>
                <c:pt idx="2">
                  <c:v>0.11784786641929501</c:v>
                </c:pt>
                <c:pt idx="3">
                  <c:v>0.16909196740395815</c:v>
                </c:pt>
                <c:pt idx="4">
                  <c:v>0.25209838697905274</c:v>
                </c:pt>
                <c:pt idx="5">
                  <c:v>0.24758795792528088</c:v>
                </c:pt>
                <c:pt idx="6">
                  <c:v>0.24743915728296395</c:v>
                </c:pt>
                <c:pt idx="7">
                  <c:v>0.20924985899605186</c:v>
                </c:pt>
                <c:pt idx="8">
                  <c:v>0.23216773474505437</c:v>
                </c:pt>
                <c:pt idx="9">
                  <c:v>0.24886846319894174</c:v>
                </c:pt>
                <c:pt idx="10">
                  <c:v>0.20230826008186265</c:v>
                </c:pt>
                <c:pt idx="11">
                  <c:v>0.24433065106071683</c:v>
                </c:pt>
                <c:pt idx="12">
                  <c:v>0.25242138782008761</c:v>
                </c:pt>
                <c:pt idx="13">
                  <c:v>0.25036380473607611</c:v>
                </c:pt>
                <c:pt idx="14">
                  <c:v>0.25293766182035426</c:v>
                </c:pt>
                <c:pt idx="15">
                  <c:v>0.17475728155339798</c:v>
                </c:pt>
                <c:pt idx="16">
                  <c:v>0.10813174001748749</c:v>
                </c:pt>
                <c:pt idx="17">
                  <c:v>0.17885800674497054</c:v>
                </c:pt>
                <c:pt idx="18">
                  <c:v>0.18740900355250134</c:v>
                </c:pt>
                <c:pt idx="19">
                  <c:v>0.2375816231343284</c:v>
                </c:pt>
                <c:pt idx="20">
                  <c:v>0.22805133133585853</c:v>
                </c:pt>
                <c:pt idx="21">
                  <c:v>0.21315862838026201</c:v>
                </c:pt>
                <c:pt idx="22">
                  <c:v>0.36527514231499048</c:v>
                </c:pt>
                <c:pt idx="23">
                  <c:v>0.31275720164609044</c:v>
                </c:pt>
                <c:pt idx="24">
                  <c:v>0.30118120663170722</c:v>
                </c:pt>
                <c:pt idx="25">
                  <c:v>0.3277257578162196</c:v>
                </c:pt>
                <c:pt idx="26">
                  <c:v>0.73242197848778678</c:v>
                </c:pt>
                <c:pt idx="27">
                  <c:v>0.85420639966094503</c:v>
                </c:pt>
                <c:pt idx="28">
                  <c:v>0.841136244082062</c:v>
                </c:pt>
                <c:pt idx="29">
                  <c:v>0.72634901844727251</c:v>
                </c:pt>
                <c:pt idx="30">
                  <c:v>0.71661189857275986</c:v>
                </c:pt>
                <c:pt idx="31">
                  <c:v>0.64884345409148736</c:v>
                </c:pt>
                <c:pt idx="32">
                  <c:v>0.61119550706624315</c:v>
                </c:pt>
                <c:pt idx="33">
                  <c:v>0.60860373196065831</c:v>
                </c:pt>
                <c:pt idx="34">
                  <c:v>0.43073212606793954</c:v>
                </c:pt>
                <c:pt idx="35">
                  <c:v>0.42490738102023373</c:v>
                </c:pt>
                <c:pt idx="36">
                  <c:v>0.42479136983513133</c:v>
                </c:pt>
                <c:pt idx="37">
                  <c:v>0.39453342895848276</c:v>
                </c:pt>
                <c:pt idx="38">
                  <c:v>7.0467335453878288E-2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0.14285714285714279</c:v>
                </c:pt>
                <c:pt idx="66">
                  <c:v>0.14285714285714279</c:v>
                </c:pt>
                <c:pt idx="67">
                  <c:v>0.14285714285714279</c:v>
                </c:pt>
                <c:pt idx="68">
                  <c:v>0.14285714285714279</c:v>
                </c:pt>
                <c:pt idx="69">
                  <c:v>0.14285714285714279</c:v>
                </c:pt>
                <c:pt idx="70">
                  <c:v>0.14285714285714279</c:v>
                </c:pt>
                <c:pt idx="71">
                  <c:v>0.14285714285714279</c:v>
                </c:pt>
                <c:pt idx="72">
                  <c:v>0.14285714285714279</c:v>
                </c:pt>
                <c:pt idx="73">
                  <c:v>0.14285714285714279</c:v>
                </c:pt>
                <c:pt idx="74">
                  <c:v>0.14285714285714279</c:v>
                </c:pt>
                <c:pt idx="75">
                  <c:v>0.15428571428571414</c:v>
                </c:pt>
                <c:pt idx="76">
                  <c:v>0.20571428571428574</c:v>
                </c:pt>
                <c:pt idx="77">
                  <c:v>0.10000000000000009</c:v>
                </c:pt>
                <c:pt idx="78">
                  <c:v>0.17500000000000004</c:v>
                </c:pt>
                <c:pt idx="79">
                  <c:v>0.25000000000000022</c:v>
                </c:pt>
                <c:pt idx="80">
                  <c:v>0.25000000000000022</c:v>
                </c:pt>
                <c:pt idx="81">
                  <c:v>0.25000000000000022</c:v>
                </c:pt>
                <c:pt idx="82">
                  <c:v>0.25000000000000022</c:v>
                </c:pt>
                <c:pt idx="83">
                  <c:v>0.25000000000000022</c:v>
                </c:pt>
                <c:pt idx="84">
                  <c:v>0.25000000000000022</c:v>
                </c:pt>
                <c:pt idx="85">
                  <c:v>0.25000000000000022</c:v>
                </c:pt>
                <c:pt idx="86">
                  <c:v>0.25000000000000022</c:v>
                </c:pt>
                <c:pt idx="87">
                  <c:v>0.23762376237623783</c:v>
                </c:pt>
                <c:pt idx="88">
                  <c:v>0.18483412322274884</c:v>
                </c:pt>
                <c:pt idx="89">
                  <c:v>0.13636363636363624</c:v>
                </c:pt>
                <c:pt idx="90">
                  <c:v>6.3829787234042534E-2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v>Tasa de Devaluación- Paralelo</c:v>
          </c:tx>
          <c:marker>
            <c:symbol val="none"/>
          </c:marker>
          <c:cat>
            <c:numRef>
              <c:f>'Datos Mensuales'!$A$15:$A$139</c:f>
              <c:numCache>
                <c:formatCode>mmm\-yy</c:formatCode>
                <c:ptCount val="125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  <c:pt idx="43">
                  <c:v>25051</c:v>
                </c:pt>
                <c:pt idx="44">
                  <c:v>25082</c:v>
                </c:pt>
                <c:pt idx="45">
                  <c:v>25112</c:v>
                </c:pt>
                <c:pt idx="46">
                  <c:v>25143</c:v>
                </c:pt>
                <c:pt idx="47">
                  <c:v>25173</c:v>
                </c:pt>
                <c:pt idx="48">
                  <c:v>25204</c:v>
                </c:pt>
                <c:pt idx="49">
                  <c:v>25235</c:v>
                </c:pt>
                <c:pt idx="50">
                  <c:v>25263</c:v>
                </c:pt>
                <c:pt idx="51">
                  <c:v>25294</c:v>
                </c:pt>
                <c:pt idx="52">
                  <c:v>25324</c:v>
                </c:pt>
                <c:pt idx="53">
                  <c:v>25355</c:v>
                </c:pt>
                <c:pt idx="54">
                  <c:v>25385</c:v>
                </c:pt>
                <c:pt idx="55">
                  <c:v>25416</c:v>
                </c:pt>
                <c:pt idx="56">
                  <c:v>25447</c:v>
                </c:pt>
                <c:pt idx="57">
                  <c:v>25477</c:v>
                </c:pt>
                <c:pt idx="58">
                  <c:v>25508</c:v>
                </c:pt>
                <c:pt idx="59">
                  <c:v>25538</c:v>
                </c:pt>
                <c:pt idx="60">
                  <c:v>25569</c:v>
                </c:pt>
                <c:pt idx="61">
                  <c:v>25600</c:v>
                </c:pt>
                <c:pt idx="62">
                  <c:v>25628</c:v>
                </c:pt>
                <c:pt idx="63">
                  <c:v>25659</c:v>
                </c:pt>
                <c:pt idx="64">
                  <c:v>25689</c:v>
                </c:pt>
                <c:pt idx="65">
                  <c:v>25720</c:v>
                </c:pt>
                <c:pt idx="66">
                  <c:v>25750</c:v>
                </c:pt>
                <c:pt idx="67">
                  <c:v>25781</c:v>
                </c:pt>
                <c:pt idx="68">
                  <c:v>25812</c:v>
                </c:pt>
                <c:pt idx="69">
                  <c:v>25842</c:v>
                </c:pt>
                <c:pt idx="70">
                  <c:v>25873</c:v>
                </c:pt>
                <c:pt idx="71">
                  <c:v>25903</c:v>
                </c:pt>
                <c:pt idx="72">
                  <c:v>25934</c:v>
                </c:pt>
                <c:pt idx="73">
                  <c:v>25965</c:v>
                </c:pt>
                <c:pt idx="74">
                  <c:v>25993</c:v>
                </c:pt>
                <c:pt idx="75">
                  <c:v>26024</c:v>
                </c:pt>
                <c:pt idx="76">
                  <c:v>26054</c:v>
                </c:pt>
                <c:pt idx="77">
                  <c:v>26085</c:v>
                </c:pt>
                <c:pt idx="78">
                  <c:v>26115</c:v>
                </c:pt>
                <c:pt idx="79">
                  <c:v>26146</c:v>
                </c:pt>
                <c:pt idx="80">
                  <c:v>26177</c:v>
                </c:pt>
                <c:pt idx="81">
                  <c:v>26207</c:v>
                </c:pt>
                <c:pt idx="82">
                  <c:v>26238</c:v>
                </c:pt>
                <c:pt idx="83">
                  <c:v>26268</c:v>
                </c:pt>
                <c:pt idx="84">
                  <c:v>26299</c:v>
                </c:pt>
                <c:pt idx="85">
                  <c:v>26330</c:v>
                </c:pt>
                <c:pt idx="86">
                  <c:v>26359</c:v>
                </c:pt>
                <c:pt idx="87">
                  <c:v>26390</c:v>
                </c:pt>
                <c:pt idx="88">
                  <c:v>26420</c:v>
                </c:pt>
                <c:pt idx="89">
                  <c:v>26451</c:v>
                </c:pt>
                <c:pt idx="90">
                  <c:v>26481</c:v>
                </c:pt>
                <c:pt idx="91">
                  <c:v>26512</c:v>
                </c:pt>
                <c:pt idx="92">
                  <c:v>26543</c:v>
                </c:pt>
                <c:pt idx="93">
                  <c:v>26573</c:v>
                </c:pt>
                <c:pt idx="94">
                  <c:v>26604</c:v>
                </c:pt>
                <c:pt idx="95">
                  <c:v>26634</c:v>
                </c:pt>
                <c:pt idx="96">
                  <c:v>26665</c:v>
                </c:pt>
                <c:pt idx="97">
                  <c:v>26696</c:v>
                </c:pt>
                <c:pt idx="98">
                  <c:v>26724</c:v>
                </c:pt>
                <c:pt idx="99">
                  <c:v>26755</c:v>
                </c:pt>
                <c:pt idx="100">
                  <c:v>26785</c:v>
                </c:pt>
                <c:pt idx="101">
                  <c:v>26816</c:v>
                </c:pt>
                <c:pt idx="102">
                  <c:v>26846</c:v>
                </c:pt>
                <c:pt idx="103">
                  <c:v>26877</c:v>
                </c:pt>
                <c:pt idx="104">
                  <c:v>26908</c:v>
                </c:pt>
                <c:pt idx="105">
                  <c:v>26938</c:v>
                </c:pt>
                <c:pt idx="106">
                  <c:v>26969</c:v>
                </c:pt>
                <c:pt idx="107">
                  <c:v>26999</c:v>
                </c:pt>
                <c:pt idx="108">
                  <c:v>27030</c:v>
                </c:pt>
                <c:pt idx="109">
                  <c:v>27061</c:v>
                </c:pt>
                <c:pt idx="110">
                  <c:v>27089</c:v>
                </c:pt>
                <c:pt idx="111">
                  <c:v>27120</c:v>
                </c:pt>
                <c:pt idx="112">
                  <c:v>27150</c:v>
                </c:pt>
                <c:pt idx="113">
                  <c:v>27181</c:v>
                </c:pt>
                <c:pt idx="114">
                  <c:v>27211</c:v>
                </c:pt>
                <c:pt idx="115">
                  <c:v>27242</c:v>
                </c:pt>
                <c:pt idx="116">
                  <c:v>27273</c:v>
                </c:pt>
                <c:pt idx="117">
                  <c:v>27303</c:v>
                </c:pt>
                <c:pt idx="118">
                  <c:v>27334</c:v>
                </c:pt>
                <c:pt idx="119">
                  <c:v>27364</c:v>
                </c:pt>
                <c:pt idx="120">
                  <c:v>27395</c:v>
                </c:pt>
                <c:pt idx="121">
                  <c:v>27426</c:v>
                </c:pt>
                <c:pt idx="122">
                  <c:v>27454</c:v>
                </c:pt>
                <c:pt idx="123">
                  <c:v>27485</c:v>
                </c:pt>
                <c:pt idx="124">
                  <c:v>27515</c:v>
                </c:pt>
              </c:numCache>
            </c:numRef>
          </c:cat>
          <c:val>
            <c:numRef>
              <c:f>'Datos Mensuales'!$G$15:$G$139</c:f>
              <c:numCache>
                <c:formatCode>General</c:formatCode>
                <c:ptCount val="125"/>
                <c:pt idx="12" formatCode="0%">
                  <c:v>0.15055813953488362</c:v>
                </c:pt>
                <c:pt idx="13" formatCode="0%">
                  <c:v>2.4873052758413117E-2</c:v>
                </c:pt>
                <c:pt idx="14" formatCode="0%">
                  <c:v>5.0486506333761838E-2</c:v>
                </c:pt>
                <c:pt idx="15" formatCode="0%">
                  <c:v>-1.8590308370044162E-2</c:v>
                </c:pt>
                <c:pt idx="16" formatCode="0%">
                  <c:v>-5.2822580645161321E-2</c:v>
                </c:pt>
                <c:pt idx="17" formatCode="0%">
                  <c:v>-0.13725561187545265</c:v>
                </c:pt>
                <c:pt idx="18" formatCode="0%">
                  <c:v>-0.2137132056980855</c:v>
                </c:pt>
                <c:pt idx="19" formatCode="0%">
                  <c:v>-0.1628846295072337</c:v>
                </c:pt>
                <c:pt idx="20" formatCode="0%">
                  <c:v>-4.1947478503369773E-2</c:v>
                </c:pt>
                <c:pt idx="21" formatCode="0%">
                  <c:v>9.9154760372420325E-2</c:v>
                </c:pt>
                <c:pt idx="22" formatCode="0%">
                  <c:v>0.18568888888888901</c:v>
                </c:pt>
                <c:pt idx="23" formatCode="0%">
                  <c:v>0.15690466011115856</c:v>
                </c:pt>
                <c:pt idx="24" formatCode="0%">
                  <c:v>0.14088207947608855</c:v>
                </c:pt>
                <c:pt idx="25" formatCode="0%">
                  <c:v>0.24189620423244884</c:v>
                </c:pt>
                <c:pt idx="26" formatCode="0%">
                  <c:v>0.50838867528836063</c:v>
                </c:pt>
                <c:pt idx="27" formatCode="0%">
                  <c:v>0.5628871532453541</c:v>
                </c:pt>
                <c:pt idx="28" formatCode="0%">
                  <c:v>0.48467432950191536</c:v>
                </c:pt>
                <c:pt idx="29" formatCode="0%">
                  <c:v>0.46565109740232513</c:v>
                </c:pt>
                <c:pt idx="30" formatCode="0%">
                  <c:v>0.5579790785666594</c:v>
                </c:pt>
                <c:pt idx="31" formatCode="0%">
                  <c:v>0.53412580050881675</c:v>
                </c:pt>
                <c:pt idx="32" formatCode="0%">
                  <c:v>0.41398827572266028</c:v>
                </c:pt>
                <c:pt idx="33" formatCode="0%">
                  <c:v>0.36427511905691312</c:v>
                </c:pt>
                <c:pt idx="34" formatCode="0%">
                  <c:v>0.31006822100607234</c:v>
                </c:pt>
                <c:pt idx="35" formatCode="0%">
                  <c:v>0.29342202512934246</c:v>
                </c:pt>
                <c:pt idx="36" formatCode="0%">
                  <c:v>0.24016724541138124</c:v>
                </c:pt>
                <c:pt idx="37" formatCode="0%">
                  <c:v>0.18335192886364404</c:v>
                </c:pt>
                <c:pt idx="38" formatCode="0%">
                  <c:v>1.3063376202062438E-2</c:v>
                </c:pt>
                <c:pt idx="39" formatCode="0%">
                  <c:v>3.7911425124936837E-3</c:v>
                </c:pt>
                <c:pt idx="40" formatCode="0%">
                  <c:v>3.5842293906811484E-3</c:v>
                </c:pt>
                <c:pt idx="41" formatCode="0%">
                  <c:v>7.158196134573469E-4</c:v>
                </c:pt>
                <c:pt idx="42" formatCode="0%">
                  <c:v>-1.4285714285714457E-3</c:v>
                </c:pt>
                <c:pt idx="43" formatCode="0%">
                  <c:v>7.1479628305937126E-4</c:v>
                </c:pt>
                <c:pt idx="44" formatCode="0%">
                  <c:v>7.1479628305937126E-4</c:v>
                </c:pt>
                <c:pt idx="45" formatCode="0%">
                  <c:v>1.4306151645209209E-3</c:v>
                </c:pt>
                <c:pt idx="46" formatCode="0%">
                  <c:v>1.4306151645209209E-3</c:v>
                </c:pt>
                <c:pt idx="47" formatCode="0%">
                  <c:v>0</c:v>
                </c:pt>
                <c:pt idx="48" formatCode="0%">
                  <c:v>0</c:v>
                </c:pt>
                <c:pt idx="49" formatCode="0%">
                  <c:v>-7.1428571428577836E-4</c:v>
                </c:pt>
                <c:pt idx="50" formatCode="0%">
                  <c:v>-7.1479628305937126E-4</c:v>
                </c:pt>
                <c:pt idx="51" formatCode="0%">
                  <c:v>2.1459227467810482E-3</c:v>
                </c:pt>
                <c:pt idx="52" formatCode="0%">
                  <c:v>5.0000000000001155E-3</c:v>
                </c:pt>
                <c:pt idx="53" formatCode="0%">
                  <c:v>7.1530758226037161E-3</c:v>
                </c:pt>
                <c:pt idx="54" formatCode="0%">
                  <c:v>5.0071530758226679E-3</c:v>
                </c:pt>
                <c:pt idx="55" formatCode="0%">
                  <c:v>5.0000000000001155E-3</c:v>
                </c:pt>
                <c:pt idx="56" formatCode="0%">
                  <c:v>5.0000000000001155E-3</c:v>
                </c:pt>
                <c:pt idx="57" formatCode="0%">
                  <c:v>4.2857142857142261E-3</c:v>
                </c:pt>
                <c:pt idx="58" formatCode="0%">
                  <c:v>4.2857142857142261E-3</c:v>
                </c:pt>
                <c:pt idx="59" formatCode="0%">
                  <c:v>6.4285714285714501E-3</c:v>
                </c:pt>
                <c:pt idx="60" formatCode="0%">
                  <c:v>-7.1428571428577836E-4</c:v>
                </c:pt>
                <c:pt idx="61" formatCode="0%">
                  <c:v>7.1479628305937126E-4</c:v>
                </c:pt>
                <c:pt idx="62" formatCode="0%">
                  <c:v>-2.8612303290413976E-3</c:v>
                </c:pt>
                <c:pt idx="63" formatCode="0%">
                  <c:v>-2.1413276231262435E-3</c:v>
                </c:pt>
                <c:pt idx="64" formatCode="0%">
                  <c:v>-1.421464108031345E-3</c:v>
                </c:pt>
                <c:pt idx="65" formatCode="0%">
                  <c:v>0.13920454545454541</c:v>
                </c:pt>
                <c:pt idx="66" formatCode="0%">
                  <c:v>0.14163701067615642</c:v>
                </c:pt>
                <c:pt idx="67" formatCode="0%">
                  <c:v>0.13930348258706449</c:v>
                </c:pt>
                <c:pt idx="68" formatCode="0%">
                  <c:v>0.14214641080312718</c:v>
                </c:pt>
                <c:pt idx="69" formatCode="0%">
                  <c:v>0.18492176386913228</c:v>
                </c:pt>
                <c:pt idx="70" formatCode="0%">
                  <c:v>0.22048364153627298</c:v>
                </c:pt>
                <c:pt idx="71" formatCode="0%">
                  <c:v>0.23066004258339246</c:v>
                </c:pt>
                <c:pt idx="72" formatCode="0%">
                  <c:v>0.22230164403145114</c:v>
                </c:pt>
                <c:pt idx="73" formatCode="0%">
                  <c:v>0.19285714285714284</c:v>
                </c:pt>
                <c:pt idx="74" formatCode="0%">
                  <c:v>0.24390243902439024</c:v>
                </c:pt>
                <c:pt idx="75" formatCode="0%">
                  <c:v>0.32618025751072954</c:v>
                </c:pt>
                <c:pt idx="76" formatCode="0%">
                  <c:v>0.36797153024911022</c:v>
                </c:pt>
                <c:pt idx="77" formatCode="0%">
                  <c:v>0.31047381546134689</c:v>
                </c:pt>
                <c:pt idx="78" formatCode="0%">
                  <c:v>0.34039900249376576</c:v>
                </c:pt>
                <c:pt idx="79" formatCode="0%">
                  <c:v>0.44853399875233912</c:v>
                </c:pt>
                <c:pt idx="80" formatCode="0%">
                  <c:v>0.71873055382700679</c:v>
                </c:pt>
                <c:pt idx="81" formatCode="0%">
                  <c:v>1.1248499399759901</c:v>
                </c:pt>
                <c:pt idx="82" formatCode="0%">
                  <c:v>1.2785547785547786</c:v>
                </c:pt>
                <c:pt idx="83" formatCode="0%">
                  <c:v>1.1683967704728953</c:v>
                </c:pt>
                <c:pt idx="84" formatCode="0%">
                  <c:v>1.3742690058479532</c:v>
                </c:pt>
                <c:pt idx="85" formatCode="0%">
                  <c:v>1.4790419161676644</c:v>
                </c:pt>
                <c:pt idx="86" formatCode="0%">
                  <c:v>1.306805074971165</c:v>
                </c:pt>
                <c:pt idx="87" formatCode="0%">
                  <c:v>1.1898597626752965</c:v>
                </c:pt>
                <c:pt idx="88" formatCode="0%">
                  <c:v>1.4869927159209158</c:v>
                </c:pt>
                <c:pt idx="89" formatCode="0%">
                  <c:v>1.235965746907707</c:v>
                </c:pt>
                <c:pt idx="90" formatCode="0%">
                  <c:v>1.0837209302325577</c:v>
                </c:pt>
                <c:pt idx="91" formatCode="0%">
                  <c:v>1.2394487510766581</c:v>
                </c:pt>
                <c:pt idx="92" formatCode="0%">
                  <c:v>0.98406951484431571</c:v>
                </c:pt>
                <c:pt idx="93" formatCode="0%">
                  <c:v>0.35593220338983067</c:v>
                </c:pt>
                <c:pt idx="94" formatCode="0%">
                  <c:v>0.21534526854219971</c:v>
                </c:pt>
                <c:pt idx="95" formatCode="0%">
                  <c:v>0.19680851063829796</c:v>
                </c:pt>
                <c:pt idx="96" formatCode="0%">
                  <c:v>0.19507389162561584</c:v>
                </c:pt>
                <c:pt idx="97" formatCode="0%">
                  <c:v>0.106280193236715</c:v>
                </c:pt>
                <c:pt idx="98" formatCode="0%">
                  <c:v>0.14300000000000002</c:v>
                </c:pt>
                <c:pt idx="99" formatCode="0%">
                  <c:v>0.23152709359605916</c:v>
                </c:pt>
                <c:pt idx="100" formatCode="0%">
                  <c:v>4.6025104602510414E-2</c:v>
                </c:pt>
                <c:pt idx="101" formatCode="0%">
                  <c:v>-7.4042553191489446E-2</c:v>
                </c:pt>
                <c:pt idx="102" formatCode="0%">
                  <c:v>-9.8214285714285587E-2</c:v>
                </c:pt>
                <c:pt idx="103" formatCode="0%">
                  <c:v>-0.15769230769230769</c:v>
                </c:pt>
                <c:pt idx="104" formatCode="0%">
                  <c:v>-0.18978102189781021</c:v>
                </c:pt>
                <c:pt idx="105" formatCode="0%">
                  <c:v>-9.9999999999999978E-2</c:v>
                </c:pt>
                <c:pt idx="106" formatCode="0%">
                  <c:v>-0.10942760942760954</c:v>
                </c:pt>
                <c:pt idx="107" formatCode="0%">
                  <c:v>-4.4444444444445841E-3</c:v>
                </c:pt>
                <c:pt idx="108" formatCode="0%">
                  <c:v>-1.8961253091508756E-2</c:v>
                </c:pt>
                <c:pt idx="109" formatCode="0%">
                  <c:v>7.4235807860262293E-2</c:v>
                </c:pt>
                <c:pt idx="110" formatCode="0%">
                  <c:v>8.4864391951006368E-2</c:v>
                </c:pt>
                <c:pt idx="111" formatCode="0%">
                  <c:v>6.4000000000000057E-2</c:v>
                </c:pt>
                <c:pt idx="112" formatCode="0%">
                  <c:v>0.15199999999999991</c:v>
                </c:pt>
                <c:pt idx="113" formatCode="0%">
                  <c:v>0.36948529411764697</c:v>
                </c:pt>
                <c:pt idx="114" formatCode="0%">
                  <c:v>0.64356435643564369</c:v>
                </c:pt>
                <c:pt idx="115" formatCode="0%">
                  <c:v>0.60273972602739745</c:v>
                </c:pt>
                <c:pt idx="116" formatCode="0%">
                  <c:v>0.6846846846846848</c:v>
                </c:pt>
                <c:pt idx="117" formatCode="0%">
                  <c:v>0.8564814814814814</c:v>
                </c:pt>
                <c:pt idx="118" formatCode="0%">
                  <c:v>0.97542533081285421</c:v>
                </c:pt>
                <c:pt idx="119" formatCode="0%">
                  <c:v>0.96428571428571441</c:v>
                </c:pt>
                <c:pt idx="120" formatCode="0%">
                  <c:v>0.90336134453781503</c:v>
                </c:pt>
                <c:pt idx="121" formatCode="0%">
                  <c:v>0.9065040650406504</c:v>
                </c:pt>
                <c:pt idx="122" formatCode="0%">
                  <c:v>1.286290322580645</c:v>
                </c:pt>
                <c:pt idx="123" formatCode="0%">
                  <c:v>1.7406015037593985</c:v>
                </c:pt>
                <c:pt idx="124" formatCode="0%">
                  <c:v>2.2638888888888893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09664"/>
        <c:axId val="111811200"/>
      </c:lineChart>
      <c:dateAx>
        <c:axId val="111809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111811200"/>
        <c:crosses val="autoZero"/>
        <c:auto val="1"/>
        <c:lblOffset val="100"/>
        <c:baseTimeUnit val="months"/>
        <c:majorUnit val="4"/>
        <c:majorTimeUnit val="months"/>
      </c:dateAx>
      <c:valAx>
        <c:axId val="111811200"/>
        <c:scaling>
          <c:orientation val="minMax"/>
          <c:min val="-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</a:t>
                </a:r>
              </a:p>
            </c:rich>
          </c:tx>
          <c:layout>
            <c:manualLayout>
              <c:xMode val="edge"/>
              <c:yMode val="edge"/>
              <c:x val="0"/>
              <c:y val="0.4632542286380869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1180966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2499890638670166"/>
          <c:y val="0.11458916593759114"/>
          <c:w val="0.53611220472440946"/>
          <c:h val="0.3171179644211140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PBI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630796150481191"/>
          <c:y val="0.19480351414406533"/>
          <c:w val="0.81869203849518812"/>
          <c:h val="0.65183253135024788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('Datos Anuales'!$B$5:$B$13,'Datos Anuales'!$B$20:$B$21)</c:f>
              <c:numCache>
                <c:formatCode>General</c:formatCode>
                <c:ptCount val="11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</c:numCache>
            </c:numRef>
          </c:cat>
          <c:val>
            <c:numRef>
              <c:f>('Datos Anuales'!$D$5:$D$13,'Datos Anuales'!$D$20:$D$21)</c:f>
              <c:numCache>
                <c:formatCode>0.0%</c:formatCode>
                <c:ptCount val="11"/>
                <c:pt idx="0">
                  <c:v>6.7554240631164664E-3</c:v>
                </c:pt>
                <c:pt idx="1">
                  <c:v>2.6840378116275598E-2</c:v>
                </c:pt>
                <c:pt idx="2">
                  <c:v>4.2567544547034153E-2</c:v>
                </c:pt>
                <c:pt idx="3">
                  <c:v>8.5476006849583674E-2</c:v>
                </c:pt>
                <c:pt idx="4">
                  <c:v>5.3540462427745572E-2</c:v>
                </c:pt>
                <c:pt idx="5">
                  <c:v>4.84991884415793E-2</c:v>
                </c:pt>
                <c:pt idx="6">
                  <c:v>3.1206052611497004E-2</c:v>
                </c:pt>
                <c:pt idx="7">
                  <c:v>6.0983280738755585E-2</c:v>
                </c:pt>
                <c:pt idx="8">
                  <c:v>6.4861498605021994E-2</c:v>
                </c:pt>
                <c:pt idx="9">
                  <c:v>-8.8378817155502221E-3</c:v>
                </c:pt>
                <c:pt idx="10">
                  <c:v>-2.468727873495391E-3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60576"/>
        <c:axId val="107970560"/>
      </c:lineChart>
      <c:catAx>
        <c:axId val="10796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107970560"/>
        <c:crosses val="autoZero"/>
        <c:auto val="1"/>
        <c:lblAlgn val="ctr"/>
        <c:lblOffset val="100"/>
        <c:noMultiLvlLbl val="0"/>
      </c:catAx>
      <c:valAx>
        <c:axId val="107970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0796057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PBI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'Datos Anuales'!$B$5:$B$13</c:f>
              <c:numCache>
                <c:formatCode>General</c:formatCode>
                <c:ptCount val="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</c:numCache>
            </c:numRef>
          </c:cat>
          <c:val>
            <c:numRef>
              <c:f>'Datos Anuales'!$D$5:$D$13</c:f>
              <c:numCache>
                <c:formatCode>0.0%</c:formatCode>
                <c:ptCount val="9"/>
                <c:pt idx="0">
                  <c:v>6.7554240631164664E-3</c:v>
                </c:pt>
                <c:pt idx="1">
                  <c:v>2.6840378116275598E-2</c:v>
                </c:pt>
                <c:pt idx="2">
                  <c:v>4.2567544547034153E-2</c:v>
                </c:pt>
                <c:pt idx="3">
                  <c:v>8.5476006849583674E-2</c:v>
                </c:pt>
                <c:pt idx="4">
                  <c:v>5.3540462427745572E-2</c:v>
                </c:pt>
                <c:pt idx="5">
                  <c:v>4.84991884415793E-2</c:v>
                </c:pt>
                <c:pt idx="6">
                  <c:v>3.1206052611497004E-2</c:v>
                </c:pt>
                <c:pt idx="7">
                  <c:v>6.0983280738755585E-2</c:v>
                </c:pt>
                <c:pt idx="8">
                  <c:v>6.4861498605021994E-2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95904"/>
        <c:axId val="107997440"/>
      </c:lineChart>
      <c:catAx>
        <c:axId val="10799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07997440"/>
        <c:crosses val="autoZero"/>
        <c:auto val="1"/>
        <c:lblAlgn val="ctr"/>
        <c:lblOffset val="100"/>
        <c:noMultiLvlLbl val="0"/>
      </c:catAx>
      <c:valAx>
        <c:axId val="107997440"/>
        <c:scaling>
          <c:orientation val="minMax"/>
          <c:max val="0.1"/>
          <c:min val="-2.0000000000000004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0799590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PBI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'Datos Anuales'!$B$28:$B$36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'Datos Anuales'!$D$28:$D$36</c:f>
              <c:numCache>
                <c:formatCode>0.0%</c:formatCode>
                <c:ptCount val="9"/>
                <c:pt idx="0">
                  <c:v>8.0370104651906971E-2</c:v>
                </c:pt>
                <c:pt idx="1">
                  <c:v>0.1017552611067809</c:v>
                </c:pt>
                <c:pt idx="2">
                  <c:v>8.5002886345886042E-2</c:v>
                </c:pt>
                <c:pt idx="3">
                  <c:v>8.8719666648562345E-2</c:v>
                </c:pt>
                <c:pt idx="4">
                  <c:v>3.3627547806550862E-2</c:v>
                </c:pt>
                <c:pt idx="5">
                  <c:v>-4.1811555078086649E-2</c:v>
                </c:pt>
                <c:pt idx="6">
                  <c:v>8.2002256289501529E-2</c:v>
                </c:pt>
                <c:pt idx="7">
                  <c:v>5.7312729066816503E-2</c:v>
                </c:pt>
                <c:pt idx="8">
                  <c:v>-3.1699585466958835E-3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28448"/>
        <c:axId val="110330240"/>
      </c:lineChart>
      <c:catAx>
        <c:axId val="11032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110330240"/>
        <c:crosses val="autoZero"/>
        <c:auto val="1"/>
        <c:lblAlgn val="ctr"/>
        <c:lblOffset val="100"/>
        <c:noMultiLvlLbl val="0"/>
      </c:catAx>
      <c:valAx>
        <c:axId val="110330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1032844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Tasa</a:t>
            </a:r>
            <a:r>
              <a:rPr lang="es-AR" baseline="0"/>
              <a:t> de Inflación</a:t>
            </a:r>
            <a:endParaRPr lang="es-A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('Datos Anuales'!$B$4:$B$13,'Datos Anuales'!$B$20:$B$21)</c:f>
              <c:numCache>
                <c:formatCode>General</c:formatCode>
                <c:ptCount val="12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</c:numCache>
            </c:numRef>
          </c:cat>
          <c:val>
            <c:numRef>
              <c:f>('Datos Anuales'!$E$4:$E$13,'Datos Anuales'!$E$20:$E$21)</c:f>
              <c:numCache>
                <c:formatCode>0.0</c:formatCode>
                <c:ptCount val="12"/>
                <c:pt idx="0">
                  <c:v>28.599999999999998</c:v>
                </c:pt>
                <c:pt idx="1">
                  <c:v>31.86</c:v>
                </c:pt>
                <c:pt idx="2">
                  <c:v>29.220000000000002</c:v>
                </c:pt>
                <c:pt idx="3">
                  <c:v>16.23</c:v>
                </c:pt>
                <c:pt idx="4">
                  <c:v>7.580000000000001</c:v>
                </c:pt>
                <c:pt idx="5">
                  <c:v>13.58</c:v>
                </c:pt>
                <c:pt idx="6">
                  <c:v>34.72</c:v>
                </c:pt>
                <c:pt idx="7">
                  <c:v>58.45</c:v>
                </c:pt>
                <c:pt idx="8">
                  <c:v>60.3</c:v>
                </c:pt>
                <c:pt idx="9">
                  <c:v>24.22</c:v>
                </c:pt>
                <c:pt idx="10" formatCode="0">
                  <c:v>182.79290741240999</c:v>
                </c:pt>
                <c:pt idx="11" formatCode="0">
                  <c:v>444.01206337354398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58528"/>
        <c:axId val="110360064"/>
      </c:lineChart>
      <c:catAx>
        <c:axId val="11035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0360064"/>
        <c:crosses val="autoZero"/>
        <c:auto val="1"/>
        <c:lblAlgn val="ctr"/>
        <c:lblOffset val="100"/>
        <c:noMultiLvlLbl val="0"/>
      </c:catAx>
      <c:valAx>
        <c:axId val="110360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 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035852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887489063867016"/>
          <c:y val="4.166666666666666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Tasa de Inflación</c:v>
          </c:tx>
          <c:marker>
            <c:symbol val="none"/>
          </c:marker>
          <c:cat>
            <c:numRef>
              <c:f>'Datos Anuales'!$B$4:$B$13</c:f>
              <c:numCache>
                <c:formatCode>General</c:formatCode>
                <c:ptCount val="10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</c:numCache>
            </c:numRef>
          </c:cat>
          <c:val>
            <c:numRef>
              <c:f>'Datos Anuales'!$E$4:$E$13</c:f>
              <c:numCache>
                <c:formatCode>0.0</c:formatCode>
                <c:ptCount val="10"/>
                <c:pt idx="0">
                  <c:v>28.599999999999998</c:v>
                </c:pt>
                <c:pt idx="1">
                  <c:v>31.86</c:v>
                </c:pt>
                <c:pt idx="2">
                  <c:v>29.220000000000002</c:v>
                </c:pt>
                <c:pt idx="3">
                  <c:v>16.23</c:v>
                </c:pt>
                <c:pt idx="4">
                  <c:v>7.580000000000001</c:v>
                </c:pt>
                <c:pt idx="5">
                  <c:v>13.58</c:v>
                </c:pt>
                <c:pt idx="6">
                  <c:v>34.72</c:v>
                </c:pt>
                <c:pt idx="7">
                  <c:v>58.45</c:v>
                </c:pt>
                <c:pt idx="8">
                  <c:v>60.3</c:v>
                </c:pt>
                <c:pt idx="9">
                  <c:v>24.22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76832"/>
        <c:axId val="110378368"/>
      </c:lineChart>
      <c:catAx>
        <c:axId val="11037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0378368"/>
        <c:crosses val="autoZero"/>
        <c:auto val="1"/>
        <c:lblAlgn val="ctr"/>
        <c:lblOffset val="100"/>
        <c:noMultiLvlLbl val="0"/>
      </c:catAx>
      <c:valAx>
        <c:axId val="11037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 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037683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Tasa de Inflación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'Datos Anuales'!$B$27:$B$36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'Datos Anuales'!$E$27:$E$36</c:f>
              <c:numCache>
                <c:formatCode>0.0</c:formatCode>
                <c:ptCount val="10"/>
                <c:pt idx="0">
                  <c:v>13.442849291564475</c:v>
                </c:pt>
                <c:pt idx="1">
                  <c:v>4.4157179234191712</c:v>
                </c:pt>
                <c:pt idx="2">
                  <c:v>9.6416628473460229</c:v>
                </c:pt>
                <c:pt idx="3">
                  <c:v>10.897803099503012</c:v>
                </c:pt>
                <c:pt idx="4">
                  <c:v>14.187283602961864</c:v>
                </c:pt>
                <c:pt idx="5">
                  <c:v>22.977026947130639</c:v>
                </c:pt>
                <c:pt idx="6">
                  <c:v>16.929830037368077</c:v>
                </c:pt>
                <c:pt idx="7">
                  <c:v>22.494580287800623</c:v>
                </c:pt>
                <c:pt idx="8">
                  <c:v>21.945445387278784</c:v>
                </c:pt>
                <c:pt idx="9">
                  <c:v>22.527437506458071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27520"/>
        <c:axId val="110433408"/>
      </c:lineChart>
      <c:catAx>
        <c:axId val="11042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0433408"/>
        <c:crosses val="autoZero"/>
        <c:auto val="1"/>
        <c:lblAlgn val="ctr"/>
        <c:lblOffset val="100"/>
        <c:noMultiLvlLbl val="0"/>
      </c:catAx>
      <c:valAx>
        <c:axId val="110433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AR"/>
                  <a:t>a/a 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042752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0" Type="http://schemas.openxmlformats.org/officeDocument/2006/relationships/chart" Target="../charts/chart31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7</xdr:col>
      <xdr:colOff>9525</xdr:colOff>
      <xdr:row>51</xdr:row>
      <xdr:rowOff>85725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191000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36</xdr:row>
      <xdr:rowOff>180975</xdr:rowOff>
    </xdr:from>
    <xdr:to>
      <xdr:col>13</xdr:col>
      <xdr:colOff>200025</xdr:colOff>
      <xdr:row>51</xdr:row>
      <xdr:rowOff>76200</xdr:rowOff>
    </xdr:to>
    <xdr:pic>
      <xdr:nvPicPr>
        <xdr:cNvPr id="11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4181475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323850</xdr:colOff>
      <xdr:row>37</xdr:row>
      <xdr:rowOff>0</xdr:rowOff>
    </xdr:from>
    <xdr:to>
      <xdr:col>19</xdr:col>
      <xdr:colOff>333375</xdr:colOff>
      <xdr:row>51</xdr:row>
      <xdr:rowOff>85725</xdr:rowOff>
    </xdr:to>
    <xdr:pic>
      <xdr:nvPicPr>
        <xdr:cNvPr id="12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4191000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7</xdr:col>
      <xdr:colOff>9525</xdr:colOff>
      <xdr:row>66</xdr:row>
      <xdr:rowOff>85725</xdr:rowOff>
    </xdr:to>
    <xdr:pic>
      <xdr:nvPicPr>
        <xdr:cNvPr id="13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048500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200025</xdr:colOff>
      <xdr:row>52</xdr:row>
      <xdr:rowOff>0</xdr:rowOff>
    </xdr:from>
    <xdr:to>
      <xdr:col>13</xdr:col>
      <xdr:colOff>209550</xdr:colOff>
      <xdr:row>66</xdr:row>
      <xdr:rowOff>85725</xdr:rowOff>
    </xdr:to>
    <xdr:pic>
      <xdr:nvPicPr>
        <xdr:cNvPr id="14" name="13 Image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7048500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342900</xdr:colOff>
      <xdr:row>51</xdr:row>
      <xdr:rowOff>180975</xdr:rowOff>
    </xdr:from>
    <xdr:to>
      <xdr:col>19</xdr:col>
      <xdr:colOff>352425</xdr:colOff>
      <xdr:row>66</xdr:row>
      <xdr:rowOff>76200</xdr:rowOff>
    </xdr:to>
    <xdr:pic>
      <xdr:nvPicPr>
        <xdr:cNvPr id="15" name="14 Imagen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7038975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0</xdr:colOff>
      <xdr:row>16</xdr:row>
      <xdr:rowOff>85725</xdr:rowOff>
    </xdr:to>
    <xdr:pic>
      <xdr:nvPicPr>
        <xdr:cNvPr id="17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1000"/>
          <a:ext cx="4572000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200025</xdr:colOff>
      <xdr:row>2</xdr:row>
      <xdr:rowOff>0</xdr:rowOff>
    </xdr:from>
    <xdr:to>
      <xdr:col>13</xdr:col>
      <xdr:colOff>180975</xdr:colOff>
      <xdr:row>16</xdr:row>
      <xdr:rowOff>76200</xdr:rowOff>
    </xdr:to>
    <xdr:pic>
      <xdr:nvPicPr>
        <xdr:cNvPr id="18" name="17 Imagen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381000"/>
          <a:ext cx="4552950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342900</xdr:colOff>
      <xdr:row>1</xdr:row>
      <xdr:rowOff>180975</xdr:rowOff>
    </xdr:from>
    <xdr:to>
      <xdr:col>19</xdr:col>
      <xdr:colOff>333375</xdr:colOff>
      <xdr:row>16</xdr:row>
      <xdr:rowOff>57150</xdr:rowOff>
    </xdr:to>
    <xdr:pic>
      <xdr:nvPicPr>
        <xdr:cNvPr id="19" name="18 Imagen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371475"/>
          <a:ext cx="4562475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742950</xdr:colOff>
      <xdr:row>19</xdr:row>
      <xdr:rowOff>0</xdr:rowOff>
    </xdr:from>
    <xdr:to>
      <xdr:col>6</xdr:col>
      <xdr:colOff>752475</xdr:colOff>
      <xdr:row>33</xdr:row>
      <xdr:rowOff>85725</xdr:rowOff>
    </xdr:to>
    <xdr:pic>
      <xdr:nvPicPr>
        <xdr:cNvPr id="20" name="19 Imagen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3619500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19</xdr:row>
      <xdr:rowOff>0</xdr:rowOff>
    </xdr:from>
    <xdr:to>
      <xdr:col>13</xdr:col>
      <xdr:colOff>171450</xdr:colOff>
      <xdr:row>33</xdr:row>
      <xdr:rowOff>85725</xdr:rowOff>
    </xdr:to>
    <xdr:pic>
      <xdr:nvPicPr>
        <xdr:cNvPr id="21" name="20 Imagen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619500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304800</xdr:colOff>
      <xdr:row>19</xdr:row>
      <xdr:rowOff>28575</xdr:rowOff>
    </xdr:from>
    <xdr:to>
      <xdr:col>19</xdr:col>
      <xdr:colOff>314325</xdr:colOff>
      <xdr:row>33</xdr:row>
      <xdr:rowOff>114300</xdr:rowOff>
    </xdr:to>
    <xdr:pic>
      <xdr:nvPicPr>
        <xdr:cNvPr id="22" name="21 Imagen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3648075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</xdr:row>
      <xdr:rowOff>0</xdr:rowOff>
    </xdr:from>
    <xdr:to>
      <xdr:col>26</xdr:col>
      <xdr:colOff>9525</xdr:colOff>
      <xdr:row>16</xdr:row>
      <xdr:rowOff>0</xdr:rowOff>
    </xdr:to>
    <xdr:pic>
      <xdr:nvPicPr>
        <xdr:cNvPr id="23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81000"/>
          <a:ext cx="4581525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19</xdr:row>
      <xdr:rowOff>0</xdr:rowOff>
    </xdr:from>
    <xdr:to>
      <xdr:col>26</xdr:col>
      <xdr:colOff>9525</xdr:colOff>
      <xdr:row>33</xdr:row>
      <xdr:rowOff>95250</xdr:rowOff>
    </xdr:to>
    <xdr:pic>
      <xdr:nvPicPr>
        <xdr:cNvPr id="24" name="23 Imagen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619500"/>
          <a:ext cx="45815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37</xdr:row>
      <xdr:rowOff>0</xdr:rowOff>
    </xdr:from>
    <xdr:to>
      <xdr:col>26</xdr:col>
      <xdr:colOff>0</xdr:colOff>
      <xdr:row>51</xdr:row>
      <xdr:rowOff>76200</xdr:rowOff>
    </xdr:to>
    <xdr:pic>
      <xdr:nvPicPr>
        <xdr:cNvPr id="25" name="24 Imagen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048500"/>
          <a:ext cx="4572000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190500</xdr:colOff>
      <xdr:row>2</xdr:row>
      <xdr:rowOff>9525</xdr:rowOff>
    </xdr:from>
    <xdr:to>
      <xdr:col>32</xdr:col>
      <xdr:colOff>200025</xdr:colOff>
      <xdr:row>16</xdr:row>
      <xdr:rowOff>28575</xdr:rowOff>
    </xdr:to>
    <xdr:pic>
      <xdr:nvPicPr>
        <xdr:cNvPr id="26" name="25 Imagen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0" y="390525"/>
          <a:ext cx="45815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228600</xdr:colOff>
      <xdr:row>19</xdr:row>
      <xdr:rowOff>19050</xdr:rowOff>
    </xdr:from>
    <xdr:to>
      <xdr:col>32</xdr:col>
      <xdr:colOff>238125</xdr:colOff>
      <xdr:row>33</xdr:row>
      <xdr:rowOff>104775</xdr:rowOff>
    </xdr:to>
    <xdr:pic>
      <xdr:nvPicPr>
        <xdr:cNvPr id="27" name="26 Imagen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0" y="3638550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247650</xdr:colOff>
      <xdr:row>37</xdr:row>
      <xdr:rowOff>9525</xdr:rowOff>
    </xdr:from>
    <xdr:to>
      <xdr:col>32</xdr:col>
      <xdr:colOff>247650</xdr:colOff>
      <xdr:row>51</xdr:row>
      <xdr:rowOff>76200</xdr:rowOff>
    </xdr:to>
    <xdr:pic>
      <xdr:nvPicPr>
        <xdr:cNvPr id="28" name="27 Imagen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7058025"/>
          <a:ext cx="457200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0</xdr:colOff>
      <xdr:row>19</xdr:row>
      <xdr:rowOff>0</xdr:rowOff>
    </xdr:from>
    <xdr:to>
      <xdr:col>39</xdr:col>
      <xdr:colOff>9525</xdr:colOff>
      <xdr:row>33</xdr:row>
      <xdr:rowOff>85725</xdr:rowOff>
    </xdr:to>
    <xdr:pic>
      <xdr:nvPicPr>
        <xdr:cNvPr id="30" name="29 Imagen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0" y="3619500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0</xdr:colOff>
      <xdr:row>37</xdr:row>
      <xdr:rowOff>0</xdr:rowOff>
    </xdr:from>
    <xdr:to>
      <xdr:col>38</xdr:col>
      <xdr:colOff>742950</xdr:colOff>
      <xdr:row>51</xdr:row>
      <xdr:rowOff>66675</xdr:rowOff>
    </xdr:to>
    <xdr:pic>
      <xdr:nvPicPr>
        <xdr:cNvPr id="31" name="30 Imagen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0" y="7048500"/>
          <a:ext cx="45529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276225</xdr:colOff>
      <xdr:row>2</xdr:row>
      <xdr:rowOff>19050</xdr:rowOff>
    </xdr:from>
    <xdr:to>
      <xdr:col>45</xdr:col>
      <xdr:colOff>285750</xdr:colOff>
      <xdr:row>16</xdr:row>
      <xdr:rowOff>0</xdr:rowOff>
    </xdr:to>
    <xdr:pic>
      <xdr:nvPicPr>
        <xdr:cNvPr id="32" name="31 Imagen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4225" y="400050"/>
          <a:ext cx="4581525" cy="264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723900</xdr:colOff>
      <xdr:row>2</xdr:row>
      <xdr:rowOff>9525</xdr:rowOff>
    </xdr:from>
    <xdr:to>
      <xdr:col>38</xdr:col>
      <xdr:colOff>733425</xdr:colOff>
      <xdr:row>16</xdr:row>
      <xdr:rowOff>28575</xdr:rowOff>
    </xdr:to>
    <xdr:pic>
      <xdr:nvPicPr>
        <xdr:cNvPr id="35" name="34 Imagen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7900" y="390525"/>
          <a:ext cx="45815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352425</xdr:colOff>
      <xdr:row>19</xdr:row>
      <xdr:rowOff>9525</xdr:rowOff>
    </xdr:from>
    <xdr:to>
      <xdr:col>45</xdr:col>
      <xdr:colOff>361950</xdr:colOff>
      <xdr:row>33</xdr:row>
      <xdr:rowOff>95250</xdr:rowOff>
    </xdr:to>
    <xdr:pic>
      <xdr:nvPicPr>
        <xdr:cNvPr id="36" name="35 Imagen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70425" y="3629025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419100</xdr:colOff>
      <xdr:row>37</xdr:row>
      <xdr:rowOff>28575</xdr:rowOff>
    </xdr:from>
    <xdr:to>
      <xdr:col>45</xdr:col>
      <xdr:colOff>428625</xdr:colOff>
      <xdr:row>51</xdr:row>
      <xdr:rowOff>114300</xdr:rowOff>
    </xdr:to>
    <xdr:pic>
      <xdr:nvPicPr>
        <xdr:cNvPr id="37" name="36 Imagen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7100" y="7077075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57150</xdr:colOff>
      <xdr:row>2</xdr:row>
      <xdr:rowOff>19050</xdr:rowOff>
    </xdr:from>
    <xdr:to>
      <xdr:col>52</xdr:col>
      <xdr:colOff>66675</xdr:colOff>
      <xdr:row>16</xdr:row>
      <xdr:rowOff>0</xdr:rowOff>
    </xdr:to>
    <xdr:pic>
      <xdr:nvPicPr>
        <xdr:cNvPr id="38" name="37 Imagen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09150" y="400050"/>
          <a:ext cx="4581525" cy="264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0</xdr:colOff>
      <xdr:row>19</xdr:row>
      <xdr:rowOff>0</xdr:rowOff>
    </xdr:from>
    <xdr:to>
      <xdr:col>52</xdr:col>
      <xdr:colOff>9525</xdr:colOff>
      <xdr:row>33</xdr:row>
      <xdr:rowOff>85725</xdr:rowOff>
    </xdr:to>
    <xdr:pic>
      <xdr:nvPicPr>
        <xdr:cNvPr id="39" name="38 Imagen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0" y="3619500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0</xdr:colOff>
      <xdr:row>37</xdr:row>
      <xdr:rowOff>0</xdr:rowOff>
    </xdr:from>
    <xdr:to>
      <xdr:col>52</xdr:col>
      <xdr:colOff>9525</xdr:colOff>
      <xdr:row>51</xdr:row>
      <xdr:rowOff>85725</xdr:rowOff>
    </xdr:to>
    <xdr:pic>
      <xdr:nvPicPr>
        <xdr:cNvPr id="40" name="39 Imagen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0" y="7048500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504825</xdr:colOff>
      <xdr:row>2</xdr:row>
      <xdr:rowOff>28576</xdr:rowOff>
    </xdr:from>
    <xdr:to>
      <xdr:col>58</xdr:col>
      <xdr:colOff>533400</xdr:colOff>
      <xdr:row>16</xdr:row>
      <xdr:rowOff>0</xdr:rowOff>
    </xdr:to>
    <xdr:pic>
      <xdr:nvPicPr>
        <xdr:cNvPr id="41" name="40 Imagen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28825" y="409576"/>
          <a:ext cx="4600575" cy="2638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466725</xdr:colOff>
      <xdr:row>19</xdr:row>
      <xdr:rowOff>9525</xdr:rowOff>
    </xdr:from>
    <xdr:to>
      <xdr:col>58</xdr:col>
      <xdr:colOff>476250</xdr:colOff>
      <xdr:row>33</xdr:row>
      <xdr:rowOff>95250</xdr:rowOff>
    </xdr:to>
    <xdr:pic>
      <xdr:nvPicPr>
        <xdr:cNvPr id="42" name="41 Imagen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90725" y="3629025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428625</xdr:colOff>
      <xdr:row>37</xdr:row>
      <xdr:rowOff>19050</xdr:rowOff>
    </xdr:from>
    <xdr:to>
      <xdr:col>58</xdr:col>
      <xdr:colOff>438150</xdr:colOff>
      <xdr:row>51</xdr:row>
      <xdr:rowOff>104775</xdr:rowOff>
    </xdr:to>
    <xdr:pic>
      <xdr:nvPicPr>
        <xdr:cNvPr id="43" name="42 Imagen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52625" y="7067550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19050</xdr:colOff>
      <xdr:row>2</xdr:row>
      <xdr:rowOff>47625</xdr:rowOff>
    </xdr:from>
    <xdr:to>
      <xdr:col>65</xdr:col>
      <xdr:colOff>38099</xdr:colOff>
      <xdr:row>16</xdr:row>
      <xdr:rowOff>9524</xdr:rowOff>
    </xdr:to>
    <xdr:pic>
      <xdr:nvPicPr>
        <xdr:cNvPr id="44" name="43 Imagen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77050" y="428625"/>
          <a:ext cx="4591049" cy="2628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19</xdr:row>
      <xdr:rowOff>0</xdr:rowOff>
    </xdr:from>
    <xdr:to>
      <xdr:col>65</xdr:col>
      <xdr:colOff>9525</xdr:colOff>
      <xdr:row>33</xdr:row>
      <xdr:rowOff>85725</xdr:rowOff>
    </xdr:to>
    <xdr:pic>
      <xdr:nvPicPr>
        <xdr:cNvPr id="45" name="44 Imagen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0" y="3619500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37</xdr:row>
      <xdr:rowOff>0</xdr:rowOff>
    </xdr:from>
    <xdr:to>
      <xdr:col>65</xdr:col>
      <xdr:colOff>9525</xdr:colOff>
      <xdr:row>51</xdr:row>
      <xdr:rowOff>85725</xdr:rowOff>
    </xdr:to>
    <xdr:pic>
      <xdr:nvPicPr>
        <xdr:cNvPr id="46" name="45 Imagen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0" y="7048500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590549</xdr:colOff>
      <xdr:row>136</xdr:row>
      <xdr:rowOff>85725</xdr:rowOff>
    </xdr:from>
    <xdr:to>
      <xdr:col>13</xdr:col>
      <xdr:colOff>581024</xdr:colOff>
      <xdr:row>150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676274</xdr:colOff>
      <xdr:row>136</xdr:row>
      <xdr:rowOff>80961</xdr:rowOff>
    </xdr:from>
    <xdr:to>
      <xdr:col>19</xdr:col>
      <xdr:colOff>647699</xdr:colOff>
      <xdr:row>150</xdr:row>
      <xdr:rowOff>152400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47625</xdr:colOff>
      <xdr:row>136</xdr:row>
      <xdr:rowOff>52386</xdr:rowOff>
    </xdr:from>
    <xdr:to>
      <xdr:col>26</xdr:col>
      <xdr:colOff>28575</xdr:colOff>
      <xdr:row>150</xdr:row>
      <xdr:rowOff>114299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28575</xdr:colOff>
      <xdr:row>286</xdr:row>
      <xdr:rowOff>42862</xdr:rowOff>
    </xdr:from>
    <xdr:to>
      <xdr:col>5</xdr:col>
      <xdr:colOff>990600</xdr:colOff>
      <xdr:row>300</xdr:row>
      <xdr:rowOff>119062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1123950</xdr:colOff>
      <xdr:row>286</xdr:row>
      <xdr:rowOff>42862</xdr:rowOff>
    </xdr:from>
    <xdr:to>
      <xdr:col>10</xdr:col>
      <xdr:colOff>419100</xdr:colOff>
      <xdr:row>300</xdr:row>
      <xdr:rowOff>119062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542925</xdr:colOff>
      <xdr:row>286</xdr:row>
      <xdr:rowOff>42862</xdr:rowOff>
    </xdr:from>
    <xdr:to>
      <xdr:col>16</xdr:col>
      <xdr:colOff>542925</xdr:colOff>
      <xdr:row>300</xdr:row>
      <xdr:rowOff>119062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28575</xdr:colOff>
      <xdr:row>301</xdr:row>
      <xdr:rowOff>23812</xdr:rowOff>
    </xdr:from>
    <xdr:to>
      <xdr:col>5</xdr:col>
      <xdr:colOff>990600</xdr:colOff>
      <xdr:row>315</xdr:row>
      <xdr:rowOff>100012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1152525</xdr:colOff>
      <xdr:row>301</xdr:row>
      <xdr:rowOff>4762</xdr:rowOff>
    </xdr:from>
    <xdr:to>
      <xdr:col>10</xdr:col>
      <xdr:colOff>447675</xdr:colOff>
      <xdr:row>315</xdr:row>
      <xdr:rowOff>80962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571500</xdr:colOff>
      <xdr:row>301</xdr:row>
      <xdr:rowOff>4762</xdr:rowOff>
    </xdr:from>
    <xdr:to>
      <xdr:col>16</xdr:col>
      <xdr:colOff>571500</xdr:colOff>
      <xdr:row>315</xdr:row>
      <xdr:rowOff>80962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666750</xdr:colOff>
      <xdr:row>121</xdr:row>
      <xdr:rowOff>71437</xdr:rowOff>
    </xdr:from>
    <xdr:to>
      <xdr:col>19</xdr:col>
      <xdr:colOff>666750</xdr:colOff>
      <xdr:row>135</xdr:row>
      <xdr:rowOff>147637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581025</xdr:colOff>
      <xdr:row>121</xdr:row>
      <xdr:rowOff>90487</xdr:rowOff>
    </xdr:from>
    <xdr:to>
      <xdr:col>13</xdr:col>
      <xdr:colOff>581025</xdr:colOff>
      <xdr:row>135</xdr:row>
      <xdr:rowOff>166687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0</xdr:colOff>
      <xdr:row>121</xdr:row>
      <xdr:rowOff>80962</xdr:rowOff>
    </xdr:from>
    <xdr:to>
      <xdr:col>26</xdr:col>
      <xdr:colOff>0</xdr:colOff>
      <xdr:row>135</xdr:row>
      <xdr:rowOff>157162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0.9125</cdr:x>
      <cdr:y>0.30729</cdr:y>
    </cdr:from>
    <cdr:to>
      <cdr:x>0.91458</cdr:x>
      <cdr:y>0.66493</cdr:y>
    </cdr:to>
    <cdr:cxnSp macro="">
      <cdr:nvCxnSpPr>
        <cdr:cNvPr id="3" name="2 Conector recto"/>
        <cdr:cNvCxnSpPr/>
      </cdr:nvCxnSpPr>
      <cdr:spPr>
        <a:xfrm xmlns:a="http://schemas.openxmlformats.org/drawingml/2006/main">
          <a:off x="4171951" y="842963"/>
          <a:ext cx="9524" cy="9810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0.78588</cdr:x>
      <cdr:y>0.20313</cdr:y>
    </cdr:from>
    <cdr:to>
      <cdr:x>0.97083</cdr:x>
      <cdr:y>0.33507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286125" y="557213"/>
          <a:ext cx="773390" cy="361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100"/>
            <a:t>Rodrigazo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0.89375</cdr:x>
      <cdr:y>0.36285</cdr:y>
    </cdr:from>
    <cdr:to>
      <cdr:x>0.89583</cdr:x>
      <cdr:y>0.69271</cdr:y>
    </cdr:to>
    <cdr:cxnSp macro="">
      <cdr:nvCxnSpPr>
        <cdr:cNvPr id="3" name="2 Conector recto"/>
        <cdr:cNvCxnSpPr/>
      </cdr:nvCxnSpPr>
      <cdr:spPr>
        <a:xfrm xmlns:a="http://schemas.openxmlformats.org/drawingml/2006/main" flipV="1">
          <a:off x="4086225" y="995363"/>
          <a:ext cx="9525" cy="9048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0.775</cdr:x>
      <cdr:y>0.25174</cdr:y>
    </cdr:from>
    <cdr:to>
      <cdr:x>0.95833</cdr:x>
      <cdr:y>0.37674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543300" y="690563"/>
          <a:ext cx="838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100"/>
            <a:t>Rodrigazo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0.87292</cdr:x>
      <cdr:y>0.24201</cdr:y>
    </cdr:from>
    <cdr:to>
      <cdr:x>0.87292</cdr:x>
      <cdr:y>0.54947</cdr:y>
    </cdr:to>
    <cdr:cxnSp macro="">
      <cdr:nvCxnSpPr>
        <cdr:cNvPr id="3" name="2 Conector recto"/>
        <cdr:cNvCxnSpPr/>
      </cdr:nvCxnSpPr>
      <cdr:spPr>
        <a:xfrm xmlns:a="http://schemas.openxmlformats.org/drawingml/2006/main">
          <a:off x="3990975" y="757239"/>
          <a:ext cx="0" cy="9620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0.76875</cdr:x>
      <cdr:y>0.17199</cdr:y>
    </cdr:from>
    <cdr:to>
      <cdr:x>0.9625</cdr:x>
      <cdr:y>0.30594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3514725" y="538164"/>
          <a:ext cx="8858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100"/>
            <a:t>Rodrigazo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400050</xdr:colOff>
      <xdr:row>2</xdr:row>
      <xdr:rowOff>4762</xdr:rowOff>
    </xdr:from>
    <xdr:to>
      <xdr:col>19</xdr:col>
      <xdr:colOff>400050</xdr:colOff>
      <xdr:row>12</xdr:row>
      <xdr:rowOff>180975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447675</xdr:colOff>
      <xdr:row>15</xdr:row>
      <xdr:rowOff>147637</xdr:rowOff>
    </xdr:from>
    <xdr:to>
      <xdr:col>19</xdr:col>
      <xdr:colOff>447675</xdr:colOff>
      <xdr:row>24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476250</xdr:colOff>
      <xdr:row>24</xdr:row>
      <xdr:rowOff>233362</xdr:rowOff>
    </xdr:from>
    <xdr:to>
      <xdr:col>19</xdr:col>
      <xdr:colOff>466725</xdr:colOff>
      <xdr:row>35</xdr:row>
      <xdr:rowOff>95250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38100</xdr:colOff>
      <xdr:row>1</xdr:row>
      <xdr:rowOff>538162</xdr:rowOff>
    </xdr:from>
    <xdr:to>
      <xdr:col>26</xdr:col>
      <xdr:colOff>38100</xdr:colOff>
      <xdr:row>12</xdr:row>
      <xdr:rowOff>147637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9525</xdr:colOff>
      <xdr:row>15</xdr:row>
      <xdr:rowOff>166687</xdr:rowOff>
    </xdr:from>
    <xdr:to>
      <xdr:col>26</xdr:col>
      <xdr:colOff>9525</xdr:colOff>
      <xdr:row>24</xdr:row>
      <xdr:rowOff>4762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657225</xdr:colOff>
      <xdr:row>24</xdr:row>
      <xdr:rowOff>223837</xdr:rowOff>
    </xdr:from>
    <xdr:to>
      <xdr:col>25</xdr:col>
      <xdr:colOff>647700</xdr:colOff>
      <xdr:row>35</xdr:row>
      <xdr:rowOff>76200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647700</xdr:colOff>
      <xdr:row>1</xdr:row>
      <xdr:rowOff>547687</xdr:rowOff>
    </xdr:from>
    <xdr:to>
      <xdr:col>32</xdr:col>
      <xdr:colOff>647700</xdr:colOff>
      <xdr:row>12</xdr:row>
      <xdr:rowOff>157162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619125</xdr:colOff>
      <xdr:row>15</xdr:row>
      <xdr:rowOff>166687</xdr:rowOff>
    </xdr:from>
    <xdr:to>
      <xdr:col>32</xdr:col>
      <xdr:colOff>619125</xdr:colOff>
      <xdr:row>24</xdr:row>
      <xdr:rowOff>4762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590550</xdr:colOff>
      <xdr:row>24</xdr:row>
      <xdr:rowOff>233362</xdr:rowOff>
    </xdr:from>
    <xdr:to>
      <xdr:col>32</xdr:col>
      <xdr:colOff>561975</xdr:colOff>
      <xdr:row>35</xdr:row>
      <xdr:rowOff>85725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609600</xdr:colOff>
      <xdr:row>1</xdr:row>
      <xdr:rowOff>566737</xdr:rowOff>
    </xdr:from>
    <xdr:to>
      <xdr:col>39</xdr:col>
      <xdr:colOff>609600</xdr:colOff>
      <xdr:row>13</xdr:row>
      <xdr:rowOff>42862</xdr:rowOff>
    </xdr:to>
    <xdr:graphicFrame macro="">
      <xdr:nvGraphicFramePr>
        <xdr:cNvPr id="25" name="2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33</xdr:col>
      <xdr:colOff>447675</xdr:colOff>
      <xdr:row>16</xdr:row>
      <xdr:rowOff>52387</xdr:rowOff>
    </xdr:from>
    <xdr:to>
      <xdr:col>39</xdr:col>
      <xdr:colOff>447675</xdr:colOff>
      <xdr:row>24</xdr:row>
      <xdr:rowOff>80962</xdr:rowOff>
    </xdr:to>
    <xdr:graphicFrame macro="">
      <xdr:nvGraphicFramePr>
        <xdr:cNvPr id="26" name="2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33</xdr:col>
      <xdr:colOff>428625</xdr:colOff>
      <xdr:row>25</xdr:row>
      <xdr:rowOff>14287</xdr:rowOff>
    </xdr:from>
    <xdr:to>
      <xdr:col>39</xdr:col>
      <xdr:colOff>428625</xdr:colOff>
      <xdr:row>37</xdr:row>
      <xdr:rowOff>71437</xdr:rowOff>
    </xdr:to>
    <xdr:graphicFrame macro="">
      <xdr:nvGraphicFramePr>
        <xdr:cNvPr id="27" name="2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39</xdr:col>
      <xdr:colOff>742950</xdr:colOff>
      <xdr:row>2</xdr:row>
      <xdr:rowOff>14287</xdr:rowOff>
    </xdr:from>
    <xdr:to>
      <xdr:col>45</xdr:col>
      <xdr:colOff>742950</xdr:colOff>
      <xdr:row>13</xdr:row>
      <xdr:rowOff>71437</xdr:rowOff>
    </xdr:to>
    <xdr:graphicFrame macro="">
      <xdr:nvGraphicFramePr>
        <xdr:cNvPr id="28" name="2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39</xdr:col>
      <xdr:colOff>676275</xdr:colOff>
      <xdr:row>16</xdr:row>
      <xdr:rowOff>71437</xdr:rowOff>
    </xdr:from>
    <xdr:to>
      <xdr:col>45</xdr:col>
      <xdr:colOff>676275</xdr:colOff>
      <xdr:row>24</xdr:row>
      <xdr:rowOff>100012</xdr:rowOff>
    </xdr:to>
    <xdr:graphicFrame macro="">
      <xdr:nvGraphicFramePr>
        <xdr:cNvPr id="29" name="2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40</xdr:col>
      <xdr:colOff>0</xdr:colOff>
      <xdr:row>25</xdr:row>
      <xdr:rowOff>23812</xdr:rowOff>
    </xdr:from>
    <xdr:to>
      <xdr:col>46</xdr:col>
      <xdr:colOff>0</xdr:colOff>
      <xdr:row>37</xdr:row>
      <xdr:rowOff>80962</xdr:rowOff>
    </xdr:to>
    <xdr:graphicFrame macro="">
      <xdr:nvGraphicFramePr>
        <xdr:cNvPr id="30" name="2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257175</xdr:colOff>
      <xdr:row>2</xdr:row>
      <xdr:rowOff>33337</xdr:rowOff>
    </xdr:from>
    <xdr:to>
      <xdr:col>52</xdr:col>
      <xdr:colOff>257175</xdr:colOff>
      <xdr:row>13</xdr:row>
      <xdr:rowOff>90487</xdr:rowOff>
    </xdr:to>
    <xdr:graphicFrame macro="">
      <xdr:nvGraphicFramePr>
        <xdr:cNvPr id="31" name="3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46</xdr:col>
      <xdr:colOff>257175</xdr:colOff>
      <xdr:row>15</xdr:row>
      <xdr:rowOff>109537</xdr:rowOff>
    </xdr:from>
    <xdr:to>
      <xdr:col>52</xdr:col>
      <xdr:colOff>257175</xdr:colOff>
      <xdr:row>23</xdr:row>
      <xdr:rowOff>147637</xdr:rowOff>
    </xdr:to>
    <xdr:graphicFrame macro="">
      <xdr:nvGraphicFramePr>
        <xdr:cNvPr id="32" name="3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46</xdr:col>
      <xdr:colOff>209550</xdr:colOff>
      <xdr:row>25</xdr:row>
      <xdr:rowOff>14287</xdr:rowOff>
    </xdr:from>
    <xdr:to>
      <xdr:col>52</xdr:col>
      <xdr:colOff>209550</xdr:colOff>
      <xdr:row>37</xdr:row>
      <xdr:rowOff>71437</xdr:rowOff>
    </xdr:to>
    <xdr:graphicFrame macro="">
      <xdr:nvGraphicFramePr>
        <xdr:cNvPr id="33" name="3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52</xdr:col>
      <xdr:colOff>742950</xdr:colOff>
      <xdr:row>2</xdr:row>
      <xdr:rowOff>23812</xdr:rowOff>
    </xdr:from>
    <xdr:to>
      <xdr:col>58</xdr:col>
      <xdr:colOff>742950</xdr:colOff>
      <xdr:row>13</xdr:row>
      <xdr:rowOff>80962</xdr:rowOff>
    </xdr:to>
    <xdr:graphicFrame macro="">
      <xdr:nvGraphicFramePr>
        <xdr:cNvPr id="35" name="3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52</xdr:col>
      <xdr:colOff>628650</xdr:colOff>
      <xdr:row>16</xdr:row>
      <xdr:rowOff>61912</xdr:rowOff>
    </xdr:from>
    <xdr:to>
      <xdr:col>58</xdr:col>
      <xdr:colOff>628650</xdr:colOff>
      <xdr:row>24</xdr:row>
      <xdr:rowOff>90487</xdr:rowOff>
    </xdr:to>
    <xdr:graphicFrame macro="">
      <xdr:nvGraphicFramePr>
        <xdr:cNvPr id="36" name="3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52</xdr:col>
      <xdr:colOff>476250</xdr:colOff>
      <xdr:row>24</xdr:row>
      <xdr:rowOff>566737</xdr:rowOff>
    </xdr:from>
    <xdr:to>
      <xdr:col>58</xdr:col>
      <xdr:colOff>476250</xdr:colOff>
      <xdr:row>37</xdr:row>
      <xdr:rowOff>42862</xdr:rowOff>
    </xdr:to>
    <xdr:graphicFrame macro="">
      <xdr:nvGraphicFramePr>
        <xdr:cNvPr id="37" name="3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0.86667</cdr:x>
      <cdr:y>0.26215</cdr:y>
    </cdr:from>
    <cdr:to>
      <cdr:x>0.86667</cdr:x>
      <cdr:y>0.68229</cdr:y>
    </cdr:to>
    <cdr:cxnSp macro="">
      <cdr:nvCxnSpPr>
        <cdr:cNvPr id="3" name="2 Conector recto"/>
        <cdr:cNvCxnSpPr/>
      </cdr:nvCxnSpPr>
      <cdr:spPr>
        <a:xfrm xmlns:a="http://schemas.openxmlformats.org/drawingml/2006/main">
          <a:off x="3962400" y="719138"/>
          <a:ext cx="0" cy="11525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0.78125</cdr:x>
      <cdr:y>0.67882</cdr:y>
    </cdr:from>
    <cdr:to>
      <cdr:x>0.94583</cdr:x>
      <cdr:y>0.83854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571875" y="1862138"/>
          <a:ext cx="7524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100"/>
            <a:t>Rodrigazo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0.86042</cdr:x>
      <cdr:y>0.40451</cdr:y>
    </cdr:from>
    <cdr:to>
      <cdr:x>0.86042</cdr:x>
      <cdr:y>0.66493</cdr:y>
    </cdr:to>
    <cdr:cxnSp macro="">
      <cdr:nvCxnSpPr>
        <cdr:cNvPr id="3" name="2 Conector recto"/>
        <cdr:cNvCxnSpPr/>
      </cdr:nvCxnSpPr>
      <cdr:spPr>
        <a:xfrm xmlns:a="http://schemas.openxmlformats.org/drawingml/2006/main">
          <a:off x="3933825" y="1109663"/>
          <a:ext cx="0" cy="7143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0.77917</cdr:x>
      <cdr:y>0.27951</cdr:y>
    </cdr:from>
    <cdr:to>
      <cdr:x>0.95</cdr:x>
      <cdr:y>0.43229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562350" y="766763"/>
          <a:ext cx="78105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100"/>
            <a:t>Rodrigazo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0.74167</cdr:x>
      <cdr:y>0.20946</cdr:y>
    </cdr:from>
    <cdr:to>
      <cdr:x>0.91458</cdr:x>
      <cdr:y>0.33446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390900" y="560636"/>
          <a:ext cx="790575" cy="334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100"/>
            <a:t>Rodrigazo</a:t>
          </a:r>
        </a:p>
      </cdr:txBody>
    </cdr:sp>
  </cdr:relSizeAnchor>
  <cdr:relSizeAnchor xmlns:cdr="http://schemas.openxmlformats.org/drawingml/2006/chartDrawing">
    <cdr:from>
      <cdr:x>0.86042</cdr:x>
      <cdr:y>0.32918</cdr:y>
    </cdr:from>
    <cdr:to>
      <cdr:x>0.86667</cdr:x>
      <cdr:y>0.49288</cdr:y>
    </cdr:to>
    <cdr:cxnSp macro="">
      <cdr:nvCxnSpPr>
        <cdr:cNvPr id="4" name="3 Conector recto"/>
        <cdr:cNvCxnSpPr/>
      </cdr:nvCxnSpPr>
      <cdr:spPr>
        <a:xfrm xmlns:a="http://schemas.openxmlformats.org/drawingml/2006/main">
          <a:off x="3933826" y="881063"/>
          <a:ext cx="28574" cy="438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0.81667</cdr:x>
      <cdr:y>0.36285</cdr:y>
    </cdr:from>
    <cdr:to>
      <cdr:x>0.81667</cdr:x>
      <cdr:y>0.56771</cdr:y>
    </cdr:to>
    <cdr:cxnSp macro="">
      <cdr:nvCxnSpPr>
        <cdr:cNvPr id="3" name="2 Conector recto"/>
        <cdr:cNvCxnSpPr/>
      </cdr:nvCxnSpPr>
      <cdr:spPr>
        <a:xfrm xmlns:a="http://schemas.openxmlformats.org/drawingml/2006/main" flipH="1">
          <a:off x="3733800" y="995363"/>
          <a:ext cx="1" cy="5619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0.75208</cdr:x>
      <cdr:y>0.6059</cdr:y>
    </cdr:from>
    <cdr:to>
      <cdr:x>0.92292</cdr:x>
      <cdr:y>0.72743</cdr:y>
    </cdr:to>
    <cdr:sp macro="" textlink="">
      <cdr:nvSpPr>
        <cdr:cNvPr id="7" name="6 CuadroTexto"/>
        <cdr:cNvSpPr txBox="1"/>
      </cdr:nvSpPr>
      <cdr:spPr>
        <a:xfrm xmlns:a="http://schemas.openxmlformats.org/drawingml/2006/main">
          <a:off x="3438525" y="1662113"/>
          <a:ext cx="7810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100"/>
            <a:t>Rodrigazo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0.8625</cdr:x>
      <cdr:y>0.36632</cdr:y>
    </cdr:from>
    <cdr:to>
      <cdr:x>0.86458</cdr:x>
      <cdr:y>0.58854</cdr:y>
    </cdr:to>
    <cdr:cxnSp macro="">
      <cdr:nvCxnSpPr>
        <cdr:cNvPr id="3" name="2 Conector recto"/>
        <cdr:cNvCxnSpPr/>
      </cdr:nvCxnSpPr>
      <cdr:spPr>
        <a:xfrm xmlns:a="http://schemas.openxmlformats.org/drawingml/2006/main" flipH="1">
          <a:off x="3943350" y="1004888"/>
          <a:ext cx="9525" cy="6096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0.77292</cdr:x>
      <cdr:y>0.63368</cdr:y>
    </cdr:from>
    <cdr:to>
      <cdr:x>0.95625</cdr:x>
      <cdr:y>0.80729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533776" y="1738313"/>
          <a:ext cx="8382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100"/>
            <a:t>Rodrigazo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0.86667</cdr:x>
      <cdr:y>0.28646</cdr:y>
    </cdr:from>
    <cdr:to>
      <cdr:x>0.86667</cdr:x>
      <cdr:y>0.54688</cdr:y>
    </cdr:to>
    <cdr:cxnSp macro="">
      <cdr:nvCxnSpPr>
        <cdr:cNvPr id="3" name="2 Conector recto"/>
        <cdr:cNvCxnSpPr/>
      </cdr:nvCxnSpPr>
      <cdr:spPr>
        <a:xfrm xmlns:a="http://schemas.openxmlformats.org/drawingml/2006/main">
          <a:off x="3962400" y="785813"/>
          <a:ext cx="0" cy="7143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0.79375</cdr:x>
      <cdr:y>0.58507</cdr:y>
    </cdr:from>
    <cdr:to>
      <cdr:x>0.9625</cdr:x>
      <cdr:y>0.71701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629025" y="1604964"/>
          <a:ext cx="77152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100"/>
            <a:t>Rodrigazo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0.85417</cdr:x>
      <cdr:y>0.56771</cdr:y>
    </cdr:from>
    <cdr:to>
      <cdr:x>0.85833</cdr:x>
      <cdr:y>0.72396</cdr:y>
    </cdr:to>
    <cdr:cxnSp macro="">
      <cdr:nvCxnSpPr>
        <cdr:cNvPr id="3" name="2 Conector recto"/>
        <cdr:cNvCxnSpPr/>
      </cdr:nvCxnSpPr>
      <cdr:spPr>
        <a:xfrm xmlns:a="http://schemas.openxmlformats.org/drawingml/2006/main">
          <a:off x="3905250" y="1557338"/>
          <a:ext cx="19050" cy="4286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0.7125</cdr:x>
      <cdr:y>0.70313</cdr:y>
    </cdr:from>
    <cdr:to>
      <cdr:x>0.89167</cdr:x>
      <cdr:y>0.83507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257550" y="1928813"/>
          <a:ext cx="8191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100"/>
            <a:t>Rodrigazo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7"/>
  <sheetViews>
    <sheetView tabSelected="1" workbookViewId="0">
      <selection activeCell="A37" sqref="A37"/>
    </sheetView>
  </sheetViews>
  <sheetFormatPr defaultColWidth="11.42578125" defaultRowHeight="15" x14ac:dyDescent="0.25"/>
  <sheetData>
    <row r="1" spans="1:65" x14ac:dyDescent="0.25">
      <c r="A1" s="90" t="s">
        <v>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 t="s">
        <v>51</v>
      </c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</row>
    <row r="2" spans="1:65" x14ac:dyDescent="0.25">
      <c r="A2" s="91" t="s">
        <v>43</v>
      </c>
    </row>
    <row r="19" spans="1:1" x14ac:dyDescent="0.25">
      <c r="A19" s="91" t="s">
        <v>44</v>
      </c>
    </row>
    <row r="37" spans="1:1" x14ac:dyDescent="0.25">
      <c r="A37" s="91" t="s">
        <v>42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S20" workbookViewId="0">
      <selection activeCell="H20" sqref="H20:H21"/>
    </sheetView>
  </sheetViews>
  <sheetFormatPr defaultColWidth="11.42578125" defaultRowHeight="15" x14ac:dyDescent="0.25"/>
  <cols>
    <col min="1" max="1" width="14.7109375" bestFit="1" customWidth="1"/>
    <col min="3" max="3" width="27.42578125" bestFit="1" customWidth="1"/>
    <col min="4" max="4" width="14.42578125" customWidth="1"/>
    <col min="5" max="5" width="19" customWidth="1"/>
    <col min="6" max="6" width="19.85546875" customWidth="1"/>
    <col min="7" max="7" width="16.42578125" customWidth="1"/>
    <col min="8" max="8" width="15.7109375" customWidth="1"/>
    <col min="9" max="9" width="14.140625" customWidth="1"/>
    <col min="10" max="10" width="18.5703125" customWidth="1"/>
    <col min="11" max="11" width="12.28515625" customWidth="1"/>
  </cols>
  <sheetData>
    <row r="1" spans="2:13" ht="15.75" thickBot="1" x14ac:dyDescent="0.3">
      <c r="C1" s="98" t="s">
        <v>21</v>
      </c>
      <c r="D1" s="99"/>
      <c r="E1" s="99"/>
      <c r="F1" s="99"/>
      <c r="G1" s="99"/>
      <c r="H1" s="99"/>
      <c r="I1" s="99"/>
      <c r="J1" s="100"/>
    </row>
    <row r="2" spans="2:13" s="7" customFormat="1" ht="45.75" thickBot="1" x14ac:dyDescent="0.3">
      <c r="C2" s="94" t="s">
        <v>10</v>
      </c>
      <c r="D2" s="95"/>
      <c r="E2" s="8" t="s">
        <v>11</v>
      </c>
      <c r="F2" s="94" t="s">
        <v>46</v>
      </c>
      <c r="G2" s="101"/>
      <c r="H2" s="101" t="s">
        <v>2</v>
      </c>
      <c r="I2" s="95"/>
      <c r="J2" s="8" t="s">
        <v>3</v>
      </c>
      <c r="K2" s="9" t="s">
        <v>4</v>
      </c>
      <c r="L2" s="92" t="s">
        <v>26</v>
      </c>
      <c r="M2" s="93"/>
    </row>
    <row r="3" spans="2:13" ht="60.75" thickBot="1" x14ac:dyDescent="0.3">
      <c r="C3" s="28" t="s">
        <v>14</v>
      </c>
      <c r="D3" s="38" t="s">
        <v>13</v>
      </c>
      <c r="E3" s="18" t="s">
        <v>13</v>
      </c>
      <c r="F3" s="66" t="s">
        <v>17</v>
      </c>
      <c r="G3" s="39" t="s">
        <v>39</v>
      </c>
      <c r="H3" s="39" t="s">
        <v>17</v>
      </c>
      <c r="I3" s="67" t="s">
        <v>45</v>
      </c>
      <c r="J3" s="103" t="s">
        <v>5</v>
      </c>
      <c r="K3" s="104"/>
      <c r="L3" s="48" t="s">
        <v>25</v>
      </c>
      <c r="M3" s="75" t="s">
        <v>13</v>
      </c>
    </row>
    <row r="4" spans="2:13" x14ac:dyDescent="0.25">
      <c r="B4" s="15">
        <v>1965</v>
      </c>
      <c r="C4" s="57">
        <v>141960</v>
      </c>
      <c r="D4" s="59"/>
      <c r="E4" s="10">
        <v>28.599999999999998</v>
      </c>
      <c r="F4" s="80">
        <v>1.6854333333333336E-11</v>
      </c>
      <c r="G4" s="68"/>
      <c r="H4" s="83">
        <v>2.4372166666666669E-11</v>
      </c>
      <c r="I4" s="20"/>
      <c r="J4" s="10">
        <v>22.6</v>
      </c>
      <c r="K4" s="11">
        <v>3.5</v>
      </c>
      <c r="L4" s="76">
        <v>78.900000000000006</v>
      </c>
      <c r="M4" s="77"/>
    </row>
    <row r="5" spans="2:13" x14ac:dyDescent="0.25">
      <c r="B5" s="16">
        <v>1966</v>
      </c>
      <c r="C5" s="57">
        <v>142919</v>
      </c>
      <c r="D5" s="60">
        <f>+C5/C4-1</f>
        <v>6.7554240631164664E-3</v>
      </c>
      <c r="E5" s="10">
        <v>31.86</v>
      </c>
      <c r="F5" s="81">
        <v>2.0744833333333333E-11</v>
      </c>
      <c r="G5" s="56">
        <f>+F5/F4-1</f>
        <v>0.23083084468880388</v>
      </c>
      <c r="H5" s="84">
        <v>2.4199333333333331E-11</v>
      </c>
      <c r="I5" s="69">
        <f>+H5/H4-1</f>
        <v>-7.0914225927117824E-3</v>
      </c>
      <c r="J5" s="10">
        <v>24.4</v>
      </c>
      <c r="K5" s="12">
        <v>2.7</v>
      </c>
      <c r="L5" s="44">
        <v>81.900000000000006</v>
      </c>
      <c r="M5" s="69">
        <f>+L5/L4-1</f>
        <v>3.8022813688213031E-2</v>
      </c>
    </row>
    <row r="6" spans="2:13" x14ac:dyDescent="0.25">
      <c r="B6" s="16">
        <v>1967</v>
      </c>
      <c r="C6" s="57">
        <v>146755</v>
      </c>
      <c r="D6" s="60">
        <f t="shared" ref="D6:D13" si="0">+C6/C5-1</f>
        <v>2.6840378116275598E-2</v>
      </c>
      <c r="E6" s="10">
        <v>29.220000000000002</v>
      </c>
      <c r="F6" s="81">
        <v>3.3113249999999998E-11</v>
      </c>
      <c r="G6" s="56">
        <f t="shared" ref="G6:G13" si="1">+F6/F5-1</f>
        <v>0.59621672866336195</v>
      </c>
      <c r="H6" s="84">
        <v>3.3899250000000001E-11</v>
      </c>
      <c r="I6" s="69">
        <f t="shared" ref="I6:I13" si="2">+H6/H5-1</f>
        <v>0.4008340450150143</v>
      </c>
      <c r="J6" s="10">
        <v>25.7</v>
      </c>
      <c r="K6" s="12">
        <v>3.4</v>
      </c>
      <c r="L6" s="44">
        <v>81.400000000000006</v>
      </c>
      <c r="M6" s="69">
        <f t="shared" ref="M6:M13" si="3">+L6/L5-1</f>
        <v>-6.1050061050060833E-3</v>
      </c>
    </row>
    <row r="7" spans="2:13" x14ac:dyDescent="0.25">
      <c r="B7" s="16">
        <v>1968</v>
      </c>
      <c r="C7" s="57">
        <v>153002</v>
      </c>
      <c r="D7" s="60">
        <f t="shared" si="0"/>
        <v>4.2567544547034153E-2</v>
      </c>
      <c r="E7" s="10">
        <v>16.23</v>
      </c>
      <c r="F7" s="81">
        <v>3.4999999999999995E-11</v>
      </c>
      <c r="G7" s="56">
        <f t="shared" si="1"/>
        <v>5.697870187915699E-2</v>
      </c>
      <c r="H7" s="84">
        <v>3.4985416666666664E-11</v>
      </c>
      <c r="I7" s="69">
        <f t="shared" si="2"/>
        <v>3.204102352313587E-2</v>
      </c>
      <c r="J7" s="10">
        <v>25.4</v>
      </c>
      <c r="K7" s="12">
        <v>1.7</v>
      </c>
      <c r="L7" s="44">
        <v>78.900000000000006</v>
      </c>
      <c r="M7" s="69">
        <f t="shared" si="3"/>
        <v>-3.0712530712530661E-2</v>
      </c>
    </row>
    <row r="8" spans="2:13" x14ac:dyDescent="0.25">
      <c r="B8" s="16">
        <v>1969</v>
      </c>
      <c r="C8" s="57">
        <v>166080</v>
      </c>
      <c r="D8" s="60">
        <f t="shared" si="0"/>
        <v>8.5476006849583674E-2</v>
      </c>
      <c r="E8" s="10">
        <v>7.580000000000001</v>
      </c>
      <c r="F8" s="81">
        <v>3.4999999999999995E-11</v>
      </c>
      <c r="G8" s="56">
        <f t="shared" si="1"/>
        <v>0</v>
      </c>
      <c r="H8" s="84">
        <v>3.511041666666667E-11</v>
      </c>
      <c r="I8" s="69">
        <f t="shared" si="2"/>
        <v>3.5729172869649606E-3</v>
      </c>
      <c r="J8" s="10">
        <v>25.1</v>
      </c>
      <c r="K8" s="12">
        <v>0.9</v>
      </c>
      <c r="L8" s="44">
        <v>82.6</v>
      </c>
      <c r="M8" s="69">
        <f t="shared" si="3"/>
        <v>4.6894803548795716E-2</v>
      </c>
    </row>
    <row r="9" spans="2:13" x14ac:dyDescent="0.25">
      <c r="B9" s="16">
        <v>1970</v>
      </c>
      <c r="C9" s="57">
        <v>174972</v>
      </c>
      <c r="D9" s="60">
        <f t="shared" si="0"/>
        <v>5.3540462427745572E-2</v>
      </c>
      <c r="E9" s="10">
        <v>13.58</v>
      </c>
      <c r="F9" s="81">
        <v>3.7916666666666671E-11</v>
      </c>
      <c r="G9" s="56">
        <f t="shared" si="1"/>
        <v>8.3333333333333703E-2</v>
      </c>
      <c r="H9" s="84">
        <v>3.8604166666666663E-11</v>
      </c>
      <c r="I9" s="69">
        <f t="shared" si="2"/>
        <v>9.9507506082002983E-2</v>
      </c>
      <c r="J9" s="10">
        <v>24.5</v>
      </c>
      <c r="K9" s="12">
        <v>1.8</v>
      </c>
      <c r="L9" s="44">
        <v>85.7</v>
      </c>
      <c r="M9" s="69">
        <f t="shared" si="3"/>
        <v>3.7530266343825724E-2</v>
      </c>
    </row>
    <row r="10" spans="2:13" x14ac:dyDescent="0.25">
      <c r="B10" s="16">
        <v>1971</v>
      </c>
      <c r="C10" s="57">
        <v>183458</v>
      </c>
      <c r="D10" s="60">
        <f t="shared" si="0"/>
        <v>4.84991884415793E-2</v>
      </c>
      <c r="E10" s="10">
        <v>34.72</v>
      </c>
      <c r="F10" s="81">
        <v>4.5299999999999995E-11</v>
      </c>
      <c r="G10" s="56">
        <f t="shared" si="1"/>
        <v>0.19472527472527434</v>
      </c>
      <c r="H10" s="84">
        <v>6.1324999999999992E-11</v>
      </c>
      <c r="I10" s="69">
        <f t="shared" si="2"/>
        <v>0.58855909336211543</v>
      </c>
      <c r="J10" s="10">
        <v>23.7</v>
      </c>
      <c r="K10" s="12">
        <v>3.1</v>
      </c>
      <c r="L10" s="44">
        <v>88.6</v>
      </c>
      <c r="M10" s="69">
        <f t="shared" si="3"/>
        <v>3.3838973162193531E-2</v>
      </c>
    </row>
    <row r="11" spans="2:13" x14ac:dyDescent="0.25">
      <c r="B11" s="16">
        <v>1972</v>
      </c>
      <c r="C11" s="57">
        <v>189183</v>
      </c>
      <c r="D11" s="60">
        <f t="shared" si="0"/>
        <v>3.1206052611497004E-2</v>
      </c>
      <c r="E11" s="10">
        <v>58.45</v>
      </c>
      <c r="F11" s="81">
        <v>5.0000000000000002E-11</v>
      </c>
      <c r="G11" s="56">
        <f t="shared" si="1"/>
        <v>0.10375275938189854</v>
      </c>
      <c r="H11" s="84">
        <v>1.1448333333333335E-10</v>
      </c>
      <c r="I11" s="69">
        <f t="shared" si="2"/>
        <v>0.86682973230058469</v>
      </c>
      <c r="J11" s="10">
        <v>22.2</v>
      </c>
      <c r="K11" s="12">
        <v>3.7</v>
      </c>
      <c r="L11" s="44">
        <v>80.400000000000006</v>
      </c>
      <c r="M11" s="69">
        <f t="shared" si="3"/>
        <v>-9.2550790067719935E-2</v>
      </c>
    </row>
    <row r="12" spans="2:13" x14ac:dyDescent="0.25">
      <c r="B12" s="16">
        <v>1973</v>
      </c>
      <c r="C12" s="57">
        <v>200720</v>
      </c>
      <c r="D12" s="60">
        <f t="shared" si="0"/>
        <v>6.0983280738755585E-2</v>
      </c>
      <c r="E12" s="10">
        <v>60.3</v>
      </c>
      <c r="F12" s="81">
        <v>5.0000000000000002E-11</v>
      </c>
      <c r="G12" s="56">
        <f t="shared" si="1"/>
        <v>0</v>
      </c>
      <c r="H12" s="84">
        <v>1.1301666666666666E-10</v>
      </c>
      <c r="I12" s="69">
        <f t="shared" si="2"/>
        <v>-1.2811180666763899E-2</v>
      </c>
      <c r="J12" s="10">
        <v>24.6</v>
      </c>
      <c r="K12" s="12">
        <v>7.6</v>
      </c>
      <c r="L12" s="44">
        <v>90.9</v>
      </c>
      <c r="M12" s="69">
        <f t="shared" si="3"/>
        <v>0.13059701492537323</v>
      </c>
    </row>
    <row r="13" spans="2:13" ht="15.75" thickBot="1" x14ac:dyDescent="0.3">
      <c r="B13" s="17">
        <v>1974</v>
      </c>
      <c r="C13" s="58">
        <v>213739</v>
      </c>
      <c r="D13" s="61">
        <f t="shared" si="0"/>
        <v>6.4861498605021994E-2</v>
      </c>
      <c r="E13" s="13">
        <v>24.22</v>
      </c>
      <c r="F13" s="82">
        <v>5.0000000000000002E-11</v>
      </c>
      <c r="G13" s="70">
        <f t="shared" si="1"/>
        <v>0</v>
      </c>
      <c r="H13" s="85">
        <v>1.6250000000000001E-10</v>
      </c>
      <c r="I13" s="71">
        <f t="shared" si="2"/>
        <v>0.43784102639728673</v>
      </c>
      <c r="J13" s="13">
        <v>28.4</v>
      </c>
      <c r="K13" s="14">
        <v>8.1</v>
      </c>
      <c r="L13" s="46">
        <v>114.4</v>
      </c>
      <c r="M13" s="71">
        <f t="shared" si="3"/>
        <v>0.25852585258525851</v>
      </c>
    </row>
    <row r="14" spans="2:13" x14ac:dyDescent="0.25">
      <c r="B14" t="s">
        <v>19</v>
      </c>
      <c r="C14" t="s">
        <v>7</v>
      </c>
      <c r="E14" t="s">
        <v>6</v>
      </c>
      <c r="F14" s="1"/>
      <c r="G14" s="1"/>
      <c r="H14" s="1"/>
      <c r="I14" s="1"/>
      <c r="J14" s="1" t="s">
        <v>1</v>
      </c>
      <c r="K14" s="1" t="s">
        <v>1</v>
      </c>
      <c r="L14" t="s">
        <v>1</v>
      </c>
      <c r="M14" t="s">
        <v>1</v>
      </c>
    </row>
    <row r="17" spans="1:13" ht="15.75" thickBot="1" x14ac:dyDescent="0.3"/>
    <row r="18" spans="1:13" ht="60.75" customHeight="1" thickBot="1" x14ac:dyDescent="0.3">
      <c r="C18" s="94" t="s">
        <v>10</v>
      </c>
      <c r="D18" s="95"/>
      <c r="E18" s="42" t="s">
        <v>11</v>
      </c>
      <c r="F18" s="94" t="s">
        <v>47</v>
      </c>
      <c r="G18" s="101"/>
      <c r="H18" s="101" t="s">
        <v>2</v>
      </c>
      <c r="I18" s="95"/>
      <c r="J18" s="42" t="s">
        <v>3</v>
      </c>
      <c r="K18" s="43" t="s">
        <v>4</v>
      </c>
      <c r="L18" s="94" t="s">
        <v>24</v>
      </c>
      <c r="M18" s="95"/>
    </row>
    <row r="19" spans="1:13" ht="60.75" thickBot="1" x14ac:dyDescent="0.3">
      <c r="A19" s="6"/>
      <c r="B19" s="6"/>
      <c r="C19" s="8" t="s">
        <v>14</v>
      </c>
      <c r="D19" s="48" t="s">
        <v>13</v>
      </c>
      <c r="E19" s="8" t="s">
        <v>13</v>
      </c>
      <c r="F19" s="48" t="s">
        <v>17</v>
      </c>
      <c r="G19" s="39" t="s">
        <v>39</v>
      </c>
      <c r="H19" s="39" t="s">
        <v>17</v>
      </c>
      <c r="I19" s="39" t="s">
        <v>39</v>
      </c>
      <c r="J19" s="94" t="s">
        <v>5</v>
      </c>
      <c r="K19" s="95"/>
      <c r="L19" s="48" t="s">
        <v>25</v>
      </c>
      <c r="M19" s="49" t="s">
        <v>13</v>
      </c>
    </row>
    <row r="20" spans="1:13" x14ac:dyDescent="0.25">
      <c r="A20" t="s">
        <v>22</v>
      </c>
      <c r="B20" s="15">
        <v>1975</v>
      </c>
      <c r="C20" s="21">
        <v>211850</v>
      </c>
      <c r="D20" s="62">
        <f>+C20/C13-1</f>
        <v>-8.8378817155502221E-3</v>
      </c>
      <c r="E20" s="24">
        <v>182.79290741240999</v>
      </c>
      <c r="F20" s="86">
        <v>2.6366250000000002E-10</v>
      </c>
      <c r="G20" s="73">
        <f>+F20/F13-1</f>
        <v>4.27325</v>
      </c>
      <c r="H20" s="88">
        <v>7.215833333333333E-10</v>
      </c>
      <c r="I20" s="73">
        <f>+H20/H13-1</f>
        <v>3.4405128205128204</v>
      </c>
      <c r="J20" s="44">
        <v>29.7</v>
      </c>
      <c r="K20" s="45">
        <v>13.2</v>
      </c>
      <c r="L20" s="37">
        <v>107.8</v>
      </c>
      <c r="M20" s="78">
        <f>+L20/L13-1</f>
        <v>-5.7692307692307709E-2</v>
      </c>
    </row>
    <row r="21" spans="1:13" ht="15.75" thickBot="1" x14ac:dyDescent="0.3">
      <c r="A21" t="s">
        <v>23</v>
      </c>
      <c r="B21" s="17">
        <v>1976</v>
      </c>
      <c r="C21" s="40">
        <v>211327</v>
      </c>
      <c r="D21" s="61">
        <f>+C21/C20-1</f>
        <v>-2.468727873495391E-3</v>
      </c>
      <c r="E21" s="25">
        <v>444.01206337354398</v>
      </c>
      <c r="F21" s="87">
        <v>1.4967166666666663E-9</v>
      </c>
      <c r="G21" s="72">
        <f>+F21/F20-1</f>
        <v>4.6766383792411368</v>
      </c>
      <c r="H21" s="89">
        <v>2.5774583333333337E-9</v>
      </c>
      <c r="I21" s="72">
        <f>+H21/H20-1</f>
        <v>2.5719482619240104</v>
      </c>
      <c r="J21" s="46">
        <v>28.1</v>
      </c>
      <c r="K21" s="47">
        <v>10.4</v>
      </c>
      <c r="L21" s="41">
        <v>68.400000000000006</v>
      </c>
      <c r="M21" s="71">
        <f>+L21/L20-1</f>
        <v>-0.36549165120593685</v>
      </c>
    </row>
    <row r="22" spans="1:13" x14ac:dyDescent="0.25">
      <c r="B22" t="s">
        <v>19</v>
      </c>
      <c r="C22" t="s">
        <v>7</v>
      </c>
      <c r="E22" t="s">
        <v>6</v>
      </c>
      <c r="J22" t="s">
        <v>1</v>
      </c>
      <c r="K22" t="s">
        <v>1</v>
      </c>
      <c r="L22" t="s">
        <v>1</v>
      </c>
    </row>
    <row r="24" spans="1:13" ht="15.75" thickBot="1" x14ac:dyDescent="0.3">
      <c r="C24" s="102"/>
      <c r="D24" s="102"/>
      <c r="E24" s="102"/>
      <c r="F24" s="102"/>
      <c r="G24" s="102"/>
      <c r="H24" s="102"/>
    </row>
    <row r="25" spans="1:13" ht="45.75" thickBot="1" x14ac:dyDescent="0.3">
      <c r="C25" s="94" t="s">
        <v>10</v>
      </c>
      <c r="D25" s="95"/>
      <c r="E25" s="36" t="s">
        <v>12</v>
      </c>
      <c r="F25" s="94" t="s">
        <v>15</v>
      </c>
      <c r="G25" s="101"/>
      <c r="H25" s="101" t="s">
        <v>16</v>
      </c>
      <c r="I25" s="95"/>
      <c r="J25" s="8" t="s">
        <v>20</v>
      </c>
      <c r="K25" s="9" t="s">
        <v>0</v>
      </c>
      <c r="L25" s="96" t="s">
        <v>26</v>
      </c>
      <c r="M25" s="97"/>
    </row>
    <row r="26" spans="1:13" ht="45.75" thickBot="1" x14ac:dyDescent="0.3">
      <c r="C26" s="35" t="s">
        <v>14</v>
      </c>
      <c r="D26" s="35" t="s">
        <v>13</v>
      </c>
      <c r="E26" s="35" t="s">
        <v>13</v>
      </c>
      <c r="F26" s="48" t="s">
        <v>17</v>
      </c>
      <c r="G26" s="39" t="s">
        <v>39</v>
      </c>
      <c r="H26" s="38" t="s">
        <v>17</v>
      </c>
      <c r="I26" s="49" t="s">
        <v>39</v>
      </c>
      <c r="J26" s="105" t="s">
        <v>5</v>
      </c>
      <c r="K26" s="104"/>
      <c r="L26" s="79" t="s">
        <v>49</v>
      </c>
      <c r="M26" s="75" t="s">
        <v>48</v>
      </c>
    </row>
    <row r="27" spans="1:13" x14ac:dyDescent="0.25">
      <c r="B27" s="15">
        <v>2003</v>
      </c>
      <c r="C27" s="15">
        <v>296889</v>
      </c>
      <c r="D27" s="15"/>
      <c r="E27" s="29">
        <v>13.442849291564475</v>
      </c>
      <c r="F27" s="32">
        <v>2.9492173128803558</v>
      </c>
      <c r="G27" s="19"/>
      <c r="H27" s="19">
        <v>2.9540128889829975</v>
      </c>
      <c r="I27" s="74"/>
      <c r="J27" s="29">
        <v>26.346709097519422</v>
      </c>
      <c r="K27" s="20">
        <v>-0.91221761333178319</v>
      </c>
      <c r="L27" s="21">
        <v>79.931136360848001</v>
      </c>
      <c r="M27" s="77"/>
    </row>
    <row r="28" spans="1:13" x14ac:dyDescent="0.25">
      <c r="B28" s="16">
        <v>2004</v>
      </c>
      <c r="C28" s="16">
        <v>320750</v>
      </c>
      <c r="D28" s="60">
        <f>+C28/C27-1</f>
        <v>8.0370104651906971E-2</v>
      </c>
      <c r="E28" s="30">
        <v>4.4157179234191712</v>
      </c>
      <c r="F28" s="33">
        <v>2.9400925605350667</v>
      </c>
      <c r="G28" s="56">
        <f>+F28/F27-1</f>
        <v>-3.0939572697602502E-3</v>
      </c>
      <c r="H28" s="22">
        <v>2.9455140420220514</v>
      </c>
      <c r="I28" s="69">
        <f>+H28/H27-1</f>
        <v>-2.877051414583387E-3</v>
      </c>
      <c r="J28" s="30">
        <v>26.994052390699881</v>
      </c>
      <c r="K28" s="23">
        <v>-3.6866609847397194</v>
      </c>
      <c r="L28" s="21">
        <v>85.039357571080004</v>
      </c>
      <c r="M28" s="69">
        <f>+L28/L27-1</f>
        <v>6.3907776653781223E-2</v>
      </c>
    </row>
    <row r="29" spans="1:13" x14ac:dyDescent="0.25">
      <c r="B29" s="16">
        <v>2005</v>
      </c>
      <c r="C29" s="16">
        <v>353388</v>
      </c>
      <c r="D29" s="60">
        <f t="shared" ref="D29:D36" si="4">+C29/C28-1</f>
        <v>0.1017552611067809</v>
      </c>
      <c r="E29" s="30">
        <v>9.6416628473460229</v>
      </c>
      <c r="F29" s="33">
        <v>2.9210048701298703</v>
      </c>
      <c r="G29" s="56">
        <f t="shared" ref="G29:G36" si="5">+F29/F28-1</f>
        <v>-6.4922073071477238E-3</v>
      </c>
      <c r="H29" s="22">
        <v>2.9257362914862912</v>
      </c>
      <c r="I29" s="69">
        <f t="shared" ref="I29:I36" si="6">+H29/H28-1</f>
        <v>-6.714532761888603E-3</v>
      </c>
      <c r="J29" s="30">
        <v>29.180465027076995</v>
      </c>
      <c r="K29" s="23">
        <v>-2.165361014878354</v>
      </c>
      <c r="L29" s="21">
        <v>89.025553584326815</v>
      </c>
      <c r="M29" s="69">
        <f t="shared" ref="M29:M36" si="7">+L29/L28-1</f>
        <v>4.6874719272367082E-2</v>
      </c>
    </row>
    <row r="30" spans="1:13" x14ac:dyDescent="0.25">
      <c r="B30" s="16">
        <v>2006</v>
      </c>
      <c r="C30" s="16">
        <v>383427</v>
      </c>
      <c r="D30" s="60">
        <f t="shared" si="4"/>
        <v>8.5002886345886042E-2</v>
      </c>
      <c r="E30" s="30">
        <v>10.897803099503012</v>
      </c>
      <c r="F30" s="33">
        <v>3.0748227251814213</v>
      </c>
      <c r="G30" s="56">
        <f t="shared" si="5"/>
        <v>5.2659225811120258E-2</v>
      </c>
      <c r="H30" s="22">
        <v>3.0889932411590011</v>
      </c>
      <c r="I30" s="69">
        <f t="shared" si="6"/>
        <v>5.5800295518012799E-2</v>
      </c>
      <c r="J30" s="30">
        <v>30.070039788041502</v>
      </c>
      <c r="K30" s="23">
        <v>-1.8572193482297092</v>
      </c>
      <c r="L30" s="21">
        <v>94.665795575423843</v>
      </c>
      <c r="M30" s="69">
        <f t="shared" si="7"/>
        <v>6.335531500800462E-2</v>
      </c>
    </row>
    <row r="31" spans="1:13" x14ac:dyDescent="0.25">
      <c r="B31" s="16">
        <v>2007</v>
      </c>
      <c r="C31" s="64">
        <v>417444.51562405832</v>
      </c>
      <c r="D31" s="60">
        <f t="shared" si="4"/>
        <v>8.8719666648562345E-2</v>
      </c>
      <c r="E31" s="30">
        <v>14.187283602961864</v>
      </c>
      <c r="F31" s="33">
        <v>3.1182472250977682</v>
      </c>
      <c r="G31" s="56">
        <f t="shared" si="5"/>
        <v>1.4122602763638969E-2</v>
      </c>
      <c r="H31" s="22">
        <v>3.1407756545513981</v>
      </c>
      <c r="I31" s="69">
        <f t="shared" si="6"/>
        <v>1.676352434263273E-2</v>
      </c>
      <c r="J31" s="30">
        <v>32.255333918525643</v>
      </c>
      <c r="K31" s="23">
        <v>-1.053657056270245</v>
      </c>
      <c r="L31" s="21">
        <v>99.93240260398305</v>
      </c>
      <c r="M31" s="69">
        <f t="shared" si="7"/>
        <v>5.5633684759593072E-2</v>
      </c>
    </row>
    <row r="32" spans="1:13" x14ac:dyDescent="0.25">
      <c r="B32" s="16">
        <v>2008</v>
      </c>
      <c r="C32" s="64">
        <v>431482.15102978883</v>
      </c>
      <c r="D32" s="60">
        <f t="shared" si="4"/>
        <v>3.3627547806550862E-2</v>
      </c>
      <c r="E32" s="30">
        <v>22.977026947130639</v>
      </c>
      <c r="F32" s="33">
        <v>3.1655787309678369</v>
      </c>
      <c r="G32" s="56">
        <f t="shared" si="5"/>
        <v>1.5178881741355399E-2</v>
      </c>
      <c r="H32" s="22">
        <v>3.2027921141145419</v>
      </c>
      <c r="I32" s="69">
        <f t="shared" si="6"/>
        <v>1.9745587200179049E-2</v>
      </c>
      <c r="J32" s="30">
        <v>33.564690691937052</v>
      </c>
      <c r="K32" s="23">
        <v>-0.87823666454449023</v>
      </c>
      <c r="L32" s="21">
        <v>99.519372022365573</v>
      </c>
      <c r="M32" s="69">
        <f t="shared" si="7"/>
        <v>-4.1330996839359369E-3</v>
      </c>
    </row>
    <row r="33" spans="2:13" x14ac:dyDescent="0.25">
      <c r="B33" s="16">
        <v>2009</v>
      </c>
      <c r="C33" s="64">
        <v>413441.21130679554</v>
      </c>
      <c r="D33" s="60">
        <f t="shared" si="4"/>
        <v>-4.1811555078086649E-2</v>
      </c>
      <c r="E33" s="30">
        <v>16.929830037368077</v>
      </c>
      <c r="F33" s="33">
        <v>3.7264654201792364</v>
      </c>
      <c r="G33" s="56">
        <f t="shared" si="5"/>
        <v>0.17718298512825648</v>
      </c>
      <c r="H33" s="22">
        <v>3.7581043850155686</v>
      </c>
      <c r="I33" s="69">
        <f t="shared" si="6"/>
        <v>0.17338380110710094</v>
      </c>
      <c r="J33" s="30">
        <v>38.001344775397996</v>
      </c>
      <c r="K33" s="23">
        <v>1.6093018460504345</v>
      </c>
      <c r="L33" s="21">
        <v>101.53768110811073</v>
      </c>
      <c r="M33" s="69">
        <f t="shared" si="7"/>
        <v>2.0280564926510758E-2</v>
      </c>
    </row>
    <row r="34" spans="2:13" x14ac:dyDescent="0.25">
      <c r="B34" s="16">
        <v>2010</v>
      </c>
      <c r="C34" s="64">
        <v>447344.32347701734</v>
      </c>
      <c r="D34" s="60">
        <f t="shared" si="4"/>
        <v>8.2002256289501529E-2</v>
      </c>
      <c r="E34" s="30">
        <v>22.494580287800623</v>
      </c>
      <c r="F34" s="33">
        <v>3.9145214931267565</v>
      </c>
      <c r="G34" s="56">
        <f t="shared" si="5"/>
        <v>5.046499879729871E-2</v>
      </c>
      <c r="H34" s="22">
        <v>3.9601139021796912</v>
      </c>
      <c r="I34" s="69">
        <f t="shared" si="6"/>
        <v>5.3753035165702512E-2</v>
      </c>
      <c r="J34" s="30">
        <v>38.831832636770017</v>
      </c>
      <c r="K34" s="23">
        <v>-0.53347211375198267</v>
      </c>
      <c r="L34" s="21">
        <v>101.52893051628899</v>
      </c>
      <c r="M34" s="69">
        <f t="shared" si="7"/>
        <v>-8.6180733361640449E-5</v>
      </c>
    </row>
    <row r="35" spans="2:13" x14ac:dyDescent="0.25">
      <c r="B35" s="16">
        <v>2011</v>
      </c>
      <c r="C35" s="64">
        <v>472982.84748803393</v>
      </c>
      <c r="D35" s="60">
        <f t="shared" si="4"/>
        <v>5.7312729066816503E-2</v>
      </c>
      <c r="E35" s="30">
        <v>21.945445387278784</v>
      </c>
      <c r="F35" s="33">
        <v>4.1333020920356445</v>
      </c>
      <c r="G35" s="56">
        <f t="shared" si="5"/>
        <v>5.5889487206298494E-2</v>
      </c>
      <c r="H35" s="22">
        <v>4.323288366117314</v>
      </c>
      <c r="I35" s="69">
        <f t="shared" si="6"/>
        <v>9.1708085400707073E-2</v>
      </c>
      <c r="J35" s="30">
        <v>41.269738331177678</v>
      </c>
      <c r="K35" s="23">
        <v>2.6260362798914167</v>
      </c>
      <c r="L35" s="21">
        <v>106.23997300049867</v>
      </c>
      <c r="M35" s="69">
        <f t="shared" si="7"/>
        <v>4.6400986007174128E-2</v>
      </c>
    </row>
    <row r="36" spans="2:13" ht="15.75" thickBot="1" x14ac:dyDescent="0.3">
      <c r="B36" s="17">
        <v>2012</v>
      </c>
      <c r="C36" s="65">
        <v>471483.51146819867</v>
      </c>
      <c r="D36" s="61">
        <f t="shared" si="4"/>
        <v>-3.1699585466958835E-3</v>
      </c>
      <c r="E36" s="31">
        <v>22.527437506458071</v>
      </c>
      <c r="F36" s="34">
        <v>4.534991408594272</v>
      </c>
      <c r="G36" s="70">
        <f t="shared" si="5"/>
        <v>9.7183633718094908E-2</v>
      </c>
      <c r="H36" s="26">
        <v>5.6964069332570872</v>
      </c>
      <c r="I36" s="71">
        <f t="shared" si="6"/>
        <v>0.31760975693901083</v>
      </c>
      <c r="J36" s="31">
        <v>45.379785763170538</v>
      </c>
      <c r="K36" s="27">
        <v>4.0033306287439849</v>
      </c>
      <c r="L36" s="40">
        <v>109.99948148070673</v>
      </c>
      <c r="M36" s="71">
        <f t="shared" si="7"/>
        <v>3.5386948754123182E-2</v>
      </c>
    </row>
    <row r="37" spans="2:13" x14ac:dyDescent="0.25">
      <c r="B37" t="s">
        <v>19</v>
      </c>
      <c r="C37" s="63" t="s">
        <v>8</v>
      </c>
      <c r="D37" s="63"/>
      <c r="E37" t="s">
        <v>9</v>
      </c>
      <c r="F37" t="s">
        <v>18</v>
      </c>
      <c r="G37" t="s">
        <v>18</v>
      </c>
      <c r="H37" t="s">
        <v>18</v>
      </c>
      <c r="I37" t="s">
        <v>18</v>
      </c>
    </row>
  </sheetData>
  <mergeCells count="17">
    <mergeCell ref="J26:K26"/>
    <mergeCell ref="L2:M2"/>
    <mergeCell ref="L18:M18"/>
    <mergeCell ref="L25:M25"/>
    <mergeCell ref="C1:J1"/>
    <mergeCell ref="C18:D18"/>
    <mergeCell ref="C2:D2"/>
    <mergeCell ref="F2:G2"/>
    <mergeCell ref="H2:I2"/>
    <mergeCell ref="F18:G18"/>
    <mergeCell ref="H18:I18"/>
    <mergeCell ref="C24:H24"/>
    <mergeCell ref="C25:D25"/>
    <mergeCell ref="J3:K3"/>
    <mergeCell ref="J19:K19"/>
    <mergeCell ref="F25:G25"/>
    <mergeCell ref="H25:I25"/>
  </mergeCells>
  <pageMargins left="0.7" right="0.7" top="0.75" bottom="0.75" header="0.3" footer="0.3"/>
  <pageSetup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5"/>
  <sheetViews>
    <sheetView topLeftCell="A283" workbookViewId="0">
      <selection activeCell="K297" sqref="K297:L297"/>
    </sheetView>
  </sheetViews>
  <sheetFormatPr defaultColWidth="11.42578125" defaultRowHeight="15" x14ac:dyDescent="0.25"/>
  <cols>
    <col min="2" max="2" width="15.7109375" customWidth="1"/>
    <col min="3" max="4" width="18.42578125" customWidth="1"/>
    <col min="5" max="5" width="17.28515625" customWidth="1"/>
    <col min="6" max="6" width="19" customWidth="1"/>
    <col min="7" max="7" width="25.85546875" customWidth="1"/>
  </cols>
  <sheetData>
    <row r="1" spans="1:7" x14ac:dyDescent="0.25">
      <c r="B1" t="s">
        <v>38</v>
      </c>
      <c r="C1" t="s">
        <v>12</v>
      </c>
      <c r="D1" s="106" t="s">
        <v>27</v>
      </c>
      <c r="E1" s="106"/>
      <c r="F1" s="106" t="s">
        <v>28</v>
      </c>
      <c r="G1" s="106"/>
    </row>
    <row r="2" spans="1:7" ht="45" x14ac:dyDescent="0.25">
      <c r="B2" s="5" t="s">
        <v>29</v>
      </c>
      <c r="C2" s="5" t="s">
        <v>13</v>
      </c>
      <c r="D2" s="5" t="s">
        <v>17</v>
      </c>
      <c r="E2" s="7" t="s">
        <v>40</v>
      </c>
      <c r="F2" s="5" t="s">
        <v>17</v>
      </c>
      <c r="G2" s="5" t="s">
        <v>40</v>
      </c>
    </row>
    <row r="3" spans="1:7" x14ac:dyDescent="0.25">
      <c r="A3" s="50">
        <v>23377</v>
      </c>
      <c r="B3">
        <v>6.941884782771738E-11</v>
      </c>
      <c r="D3" s="52">
        <v>1.3338E-11</v>
      </c>
      <c r="E3" s="52"/>
    </row>
    <row r="4" spans="1:7" x14ac:dyDescent="0.25">
      <c r="A4" s="50">
        <v>23408</v>
      </c>
      <c r="B4">
        <v>6.8889915572936211E-11</v>
      </c>
      <c r="D4" s="52">
        <v>1.3207999999999999E-11</v>
      </c>
      <c r="E4" s="52"/>
    </row>
    <row r="5" spans="1:7" x14ac:dyDescent="0.25">
      <c r="A5" s="50">
        <v>23437</v>
      </c>
      <c r="B5">
        <v>6.869160179996788E-11</v>
      </c>
      <c r="D5" s="52">
        <v>1.3475000000000001E-11</v>
      </c>
      <c r="E5" s="52"/>
    </row>
    <row r="6" spans="1:7" x14ac:dyDescent="0.25">
      <c r="A6" s="50">
        <v>23468</v>
      </c>
      <c r="B6">
        <v>7.1336119783575319E-11</v>
      </c>
      <c r="D6" s="52">
        <v>1.3744E-11</v>
      </c>
      <c r="E6" s="52"/>
    </row>
    <row r="7" spans="1:7" x14ac:dyDescent="0.25">
      <c r="A7" s="50">
        <v>23498</v>
      </c>
      <c r="B7">
        <v>7.1435467723790676E-11</v>
      </c>
      <c r="D7" s="52">
        <v>1.3701000000000001E-11</v>
      </c>
      <c r="E7" s="52"/>
    </row>
    <row r="8" spans="1:7" x14ac:dyDescent="0.25">
      <c r="A8" s="50">
        <v>23529</v>
      </c>
      <c r="B8">
        <v>7.2427036588632371E-11</v>
      </c>
      <c r="D8" s="52">
        <v>1.3785000000000001E-11</v>
      </c>
      <c r="E8" s="52"/>
    </row>
    <row r="9" spans="1:7" x14ac:dyDescent="0.25">
      <c r="A9" s="50">
        <v>23559</v>
      </c>
      <c r="B9">
        <v>7.2691598242888534E-11</v>
      </c>
      <c r="D9" s="52">
        <v>1.3765E-11</v>
      </c>
      <c r="E9" s="52"/>
    </row>
    <row r="10" spans="1:7" x14ac:dyDescent="0.25">
      <c r="A10" s="50">
        <v>23590</v>
      </c>
      <c r="B10">
        <v>7.2327879702148199E-11</v>
      </c>
      <c r="D10" s="52">
        <v>1.4184E-11</v>
      </c>
      <c r="E10" s="52"/>
    </row>
    <row r="11" spans="1:7" x14ac:dyDescent="0.25">
      <c r="A11" s="50">
        <v>23621</v>
      </c>
      <c r="B11">
        <v>7.3121325847752734E-11</v>
      </c>
      <c r="D11" s="52">
        <v>1.4356000000000001E-11</v>
      </c>
      <c r="E11" s="52"/>
    </row>
    <row r="12" spans="1:7" x14ac:dyDescent="0.25">
      <c r="A12" s="50">
        <v>23651</v>
      </c>
      <c r="B12">
        <v>7.599716213639045E-11</v>
      </c>
      <c r="D12" s="52">
        <v>1.4361E-11</v>
      </c>
      <c r="E12" s="52"/>
    </row>
    <row r="13" spans="1:7" x14ac:dyDescent="0.25">
      <c r="A13" s="50">
        <v>23682</v>
      </c>
      <c r="B13">
        <v>7.6856665109551646E-11</v>
      </c>
      <c r="D13" s="52">
        <v>1.4903000000000001E-11</v>
      </c>
      <c r="E13" s="52"/>
    </row>
    <row r="14" spans="1:7" x14ac:dyDescent="0.25">
      <c r="A14" s="50">
        <v>23712</v>
      </c>
      <c r="B14">
        <v>8.2377162672095176E-11</v>
      </c>
      <c r="D14" s="52">
        <v>1.5037000000000001E-11</v>
      </c>
      <c r="E14" s="52"/>
    </row>
    <row r="15" spans="1:7" x14ac:dyDescent="0.25">
      <c r="A15" s="50">
        <v>23743</v>
      </c>
      <c r="B15" s="51">
        <v>7.9336017142551061E-11</v>
      </c>
      <c r="C15" s="54">
        <f>+B15/B3-1</f>
        <v>0.14285989504530461</v>
      </c>
      <c r="D15" s="51">
        <v>1.5074000000000001E-11</v>
      </c>
      <c r="E15" s="54">
        <f>+D15/D3-1</f>
        <v>0.13015444594391967</v>
      </c>
      <c r="F15" s="51">
        <v>2.15E-11</v>
      </c>
    </row>
    <row r="16" spans="1:7" x14ac:dyDescent="0.25">
      <c r="A16" s="50">
        <v>23774</v>
      </c>
      <c r="B16" s="51">
        <v>8.3170465527401349E-11</v>
      </c>
      <c r="C16" s="54">
        <f t="shared" ref="C16:C79" si="0">+B16/B4-1</f>
        <v>0.20729521637090431</v>
      </c>
      <c r="D16" s="51">
        <v>1.5118000000000001E-11</v>
      </c>
      <c r="E16" s="54">
        <f t="shared" ref="E16:E79" si="1">+D16/D4-1</f>
        <v>0.14460932768019386</v>
      </c>
      <c r="F16" s="51">
        <v>2.3237999999999998E-11</v>
      </c>
    </row>
    <row r="17" spans="1:7" x14ac:dyDescent="0.25">
      <c r="A17" s="50">
        <v>23802</v>
      </c>
      <c r="B17" s="51">
        <v>8.5187037660041849E-11</v>
      </c>
      <c r="C17" s="54">
        <f t="shared" si="0"/>
        <v>0.24013759219226238</v>
      </c>
      <c r="D17" s="51">
        <v>1.5063000000000001E-11</v>
      </c>
      <c r="E17" s="54">
        <f t="shared" si="1"/>
        <v>0.11784786641929501</v>
      </c>
      <c r="F17" s="51">
        <v>2.1787999999999999E-11</v>
      </c>
    </row>
    <row r="18" spans="1:7" x14ac:dyDescent="0.25">
      <c r="A18" s="50">
        <v>23833</v>
      </c>
      <c r="B18" s="51">
        <v>8.6079736218996162E-11</v>
      </c>
      <c r="C18" s="54">
        <f t="shared" si="0"/>
        <v>0.20667813837017057</v>
      </c>
      <c r="D18" s="51">
        <v>1.6068000000000001E-11</v>
      </c>
      <c r="E18" s="54">
        <f t="shared" si="1"/>
        <v>0.16909196740395815</v>
      </c>
      <c r="F18" s="51">
        <v>2.27E-11</v>
      </c>
    </row>
    <row r="19" spans="1:7" x14ac:dyDescent="0.25">
      <c r="A19" s="50">
        <v>23863</v>
      </c>
      <c r="B19" s="51">
        <v>8.7930569239835072E-11</v>
      </c>
      <c r="C19" s="54">
        <f t="shared" si="0"/>
        <v>0.23090912737946434</v>
      </c>
      <c r="D19" s="51">
        <v>1.7155000000000001E-11</v>
      </c>
      <c r="E19" s="54">
        <f t="shared" si="1"/>
        <v>0.25209838697905274</v>
      </c>
      <c r="F19" s="51">
        <v>2.4800000000000001E-11</v>
      </c>
    </row>
    <row r="20" spans="1:7" x14ac:dyDescent="0.25">
      <c r="A20" s="50">
        <v>23894</v>
      </c>
      <c r="B20" s="51">
        <v>9.1467929072695213E-11</v>
      </c>
      <c r="C20" s="54">
        <f t="shared" si="0"/>
        <v>0.26289757776795963</v>
      </c>
      <c r="D20" s="51">
        <v>1.7197999999999998E-11</v>
      </c>
      <c r="E20" s="54">
        <f t="shared" si="1"/>
        <v>0.24758795792528088</v>
      </c>
      <c r="F20" s="51">
        <v>2.7620000000000001E-11</v>
      </c>
    </row>
    <row r="21" spans="1:7" x14ac:dyDescent="0.25">
      <c r="A21" s="50">
        <v>23924</v>
      </c>
      <c r="B21" s="51">
        <v>9.5467638935019103E-11</v>
      </c>
      <c r="C21" s="54">
        <f t="shared" si="0"/>
        <v>0.31332425263271424</v>
      </c>
      <c r="D21" s="51">
        <v>1.7170999999999999E-11</v>
      </c>
      <c r="E21" s="54">
        <f t="shared" si="1"/>
        <v>0.24743915728296395</v>
      </c>
      <c r="F21" s="51">
        <v>2.8571E-11</v>
      </c>
    </row>
    <row r="22" spans="1:7" x14ac:dyDescent="0.25">
      <c r="A22" s="50">
        <v>23955</v>
      </c>
      <c r="B22" s="51">
        <v>9.7583081373546986E-11</v>
      </c>
      <c r="C22" s="54">
        <f t="shared" si="0"/>
        <v>0.34917657997720464</v>
      </c>
      <c r="D22" s="51">
        <v>1.7152000000000001E-11</v>
      </c>
      <c r="E22" s="54">
        <f t="shared" si="1"/>
        <v>0.20924985899605186</v>
      </c>
      <c r="F22" s="51">
        <v>2.7233999999999998E-11</v>
      </c>
    </row>
    <row r="23" spans="1:7" x14ac:dyDescent="0.25">
      <c r="A23" s="50">
        <v>23986</v>
      </c>
      <c r="B23" s="51">
        <v>9.9037477902180405E-11</v>
      </c>
      <c r="C23" s="54">
        <f t="shared" si="0"/>
        <v>0.35442672508958828</v>
      </c>
      <c r="D23" s="51">
        <v>1.7689E-11</v>
      </c>
      <c r="E23" s="54">
        <f t="shared" si="1"/>
        <v>0.23216773474505437</v>
      </c>
      <c r="F23" s="51">
        <v>2.5818E-11</v>
      </c>
    </row>
    <row r="24" spans="1:7" x14ac:dyDescent="0.25">
      <c r="A24" s="50">
        <v>24016</v>
      </c>
      <c r="B24" s="51">
        <v>1.0158326887019882E-10</v>
      </c>
      <c r="C24" s="54">
        <f t="shared" si="0"/>
        <v>0.33667187056129211</v>
      </c>
      <c r="D24" s="51">
        <v>1.7935000000000001E-11</v>
      </c>
      <c r="E24" s="54">
        <f t="shared" si="1"/>
        <v>0.24886846319894174</v>
      </c>
      <c r="F24" s="51">
        <v>2.3307000000000002E-11</v>
      </c>
    </row>
    <row r="25" spans="1:7" x14ac:dyDescent="0.25">
      <c r="A25" s="50">
        <v>24047</v>
      </c>
      <c r="B25" s="51">
        <v>1.0525245577757547E-10</v>
      </c>
      <c r="C25" s="54">
        <f t="shared" si="0"/>
        <v>0.36946425697170704</v>
      </c>
      <c r="D25" s="51">
        <v>1.7918E-11</v>
      </c>
      <c r="E25" s="54">
        <f t="shared" si="1"/>
        <v>0.20230826008186265</v>
      </c>
      <c r="F25" s="51">
        <v>2.25E-11</v>
      </c>
    </row>
    <row r="26" spans="1:7" x14ac:dyDescent="0.25">
      <c r="A26" s="50">
        <v>24077</v>
      </c>
      <c r="B26" s="51">
        <v>1.1384700787485947E-10</v>
      </c>
      <c r="C26" s="54">
        <f t="shared" si="0"/>
        <v>0.38202147515120144</v>
      </c>
      <c r="D26" s="51">
        <v>1.8711000000000001E-11</v>
      </c>
      <c r="E26" s="54">
        <f t="shared" si="1"/>
        <v>0.24433065106071683</v>
      </c>
      <c r="F26" s="51">
        <v>2.3389999999999999E-11</v>
      </c>
    </row>
    <row r="27" spans="1:7" x14ac:dyDescent="0.25">
      <c r="A27" s="50">
        <v>24108</v>
      </c>
      <c r="B27" s="51">
        <v>1.1126873777253987E-10</v>
      </c>
      <c r="C27" s="54">
        <f t="shared" si="0"/>
        <v>0.40249966887815991</v>
      </c>
      <c r="D27" s="51">
        <v>1.8879000000000001E-11</v>
      </c>
      <c r="E27" s="54">
        <f t="shared" si="1"/>
        <v>0.25242138782008761</v>
      </c>
      <c r="F27" s="51">
        <v>2.4737E-11</v>
      </c>
      <c r="G27" s="55">
        <f>+F27/F15-1</f>
        <v>0.15055813953488362</v>
      </c>
    </row>
    <row r="28" spans="1:7" x14ac:dyDescent="0.25">
      <c r="A28" s="50">
        <v>24139</v>
      </c>
      <c r="B28" s="51">
        <v>1.1371470316601499E-10</v>
      </c>
      <c r="C28" s="54">
        <f t="shared" si="0"/>
        <v>0.36724860736231579</v>
      </c>
      <c r="D28" s="51">
        <v>1.8903000000000001E-11</v>
      </c>
      <c r="E28" s="54">
        <f t="shared" si="1"/>
        <v>0.25036380473607611</v>
      </c>
      <c r="F28" s="51">
        <v>2.3816000000000003E-11</v>
      </c>
      <c r="G28" s="55">
        <f t="shared" ref="G28:G91" si="2">+F28/F16-1</f>
        <v>2.4873052758413117E-2</v>
      </c>
    </row>
    <row r="29" spans="1:7" x14ac:dyDescent="0.25">
      <c r="A29" s="50">
        <v>24167</v>
      </c>
      <c r="B29" s="51">
        <v>1.1619410296244717E-10</v>
      </c>
      <c r="C29" s="54">
        <f t="shared" si="0"/>
        <v>0.36398806853862009</v>
      </c>
      <c r="D29" s="51">
        <v>1.8872999999999998E-11</v>
      </c>
      <c r="E29" s="54">
        <f t="shared" si="1"/>
        <v>0.25293766182035426</v>
      </c>
      <c r="F29" s="51">
        <v>2.2888E-11</v>
      </c>
      <c r="G29" s="55">
        <f t="shared" si="2"/>
        <v>5.0486506333761838E-2</v>
      </c>
    </row>
    <row r="30" spans="1:7" x14ac:dyDescent="0.25">
      <c r="A30" s="50">
        <v>24198</v>
      </c>
      <c r="B30" s="51">
        <v>1.1860711158729318E-10</v>
      </c>
      <c r="C30" s="54">
        <f t="shared" si="0"/>
        <v>0.37787494243179198</v>
      </c>
      <c r="D30" s="51">
        <v>1.8876000000000002E-11</v>
      </c>
      <c r="E30" s="54">
        <f t="shared" si="1"/>
        <v>0.17475728155339798</v>
      </c>
      <c r="F30" s="51">
        <v>2.2277999999999999E-11</v>
      </c>
      <c r="G30" s="55">
        <f t="shared" si="2"/>
        <v>-1.8590308370044162E-2</v>
      </c>
    </row>
    <row r="31" spans="1:7" x14ac:dyDescent="0.25">
      <c r="A31" s="50">
        <v>24228</v>
      </c>
      <c r="B31" s="51">
        <v>1.1983033310119471E-10</v>
      </c>
      <c r="C31" s="54">
        <f t="shared" si="0"/>
        <v>0.36278354771423604</v>
      </c>
      <c r="D31" s="51">
        <v>1.9010000000000001E-11</v>
      </c>
      <c r="E31" s="54">
        <f t="shared" si="1"/>
        <v>0.10813174001748749</v>
      </c>
      <c r="F31" s="51">
        <v>2.3490000000000001E-11</v>
      </c>
      <c r="G31" s="55">
        <f t="shared" si="2"/>
        <v>-5.2822580645161321E-2</v>
      </c>
    </row>
    <row r="32" spans="1:7" x14ac:dyDescent="0.25">
      <c r="A32" s="50">
        <v>24259</v>
      </c>
      <c r="B32" s="51">
        <v>1.2085485873466553E-10</v>
      </c>
      <c r="C32" s="54">
        <f t="shared" si="0"/>
        <v>0.32128123988261192</v>
      </c>
      <c r="D32" s="51">
        <v>2.0274E-11</v>
      </c>
      <c r="E32" s="54">
        <f t="shared" si="1"/>
        <v>0.17885800674497054</v>
      </c>
      <c r="F32" s="51">
        <v>2.3828999999999998E-11</v>
      </c>
      <c r="G32" s="55">
        <f t="shared" si="2"/>
        <v>-0.13725561187545265</v>
      </c>
    </row>
    <row r="33" spans="1:7" x14ac:dyDescent="0.25">
      <c r="A33" s="50">
        <v>24289</v>
      </c>
      <c r="B33" s="51">
        <v>1.2277256056141863E-10</v>
      </c>
      <c r="C33" s="54">
        <f t="shared" si="0"/>
        <v>0.28601232764313855</v>
      </c>
      <c r="D33" s="51">
        <v>2.0389000000000001E-11</v>
      </c>
      <c r="E33" s="54">
        <f t="shared" si="1"/>
        <v>0.18740900355250134</v>
      </c>
      <c r="F33" s="51">
        <v>2.2465E-11</v>
      </c>
      <c r="G33" s="55">
        <f t="shared" si="2"/>
        <v>-0.2137132056980855</v>
      </c>
    </row>
    <row r="34" spans="1:7" x14ac:dyDescent="0.25">
      <c r="A34" s="50">
        <v>24320</v>
      </c>
      <c r="B34" s="51">
        <v>1.2419352268709496E-10</v>
      </c>
      <c r="C34" s="54">
        <f t="shared" si="0"/>
        <v>0.27269523506522075</v>
      </c>
      <c r="D34" s="51">
        <v>2.1227000000000001E-11</v>
      </c>
      <c r="E34" s="54">
        <f t="shared" si="1"/>
        <v>0.2375816231343284</v>
      </c>
      <c r="F34" s="51">
        <v>2.2797999999999997E-11</v>
      </c>
      <c r="G34" s="55">
        <f t="shared" si="2"/>
        <v>-0.1628846295072337</v>
      </c>
    </row>
    <row r="35" spans="1:7" x14ac:dyDescent="0.25">
      <c r="A35" s="50">
        <v>24351</v>
      </c>
      <c r="B35" s="51">
        <v>1.2607826774521894E-10</v>
      </c>
      <c r="C35" s="54">
        <f t="shared" si="0"/>
        <v>0.27303592958765366</v>
      </c>
      <c r="D35" s="51">
        <v>2.1723E-11</v>
      </c>
      <c r="E35" s="54">
        <f t="shared" si="1"/>
        <v>0.22805133133585853</v>
      </c>
      <c r="F35" s="51">
        <v>2.4734999999999999E-11</v>
      </c>
      <c r="G35" s="55">
        <f t="shared" si="2"/>
        <v>-4.1947478503369773E-2</v>
      </c>
    </row>
    <row r="36" spans="1:7" x14ac:dyDescent="0.25">
      <c r="A36" s="50">
        <v>24381</v>
      </c>
      <c r="B36" s="51">
        <v>1.3011093437617198E-10</v>
      </c>
      <c r="C36" s="54">
        <f t="shared" si="0"/>
        <v>0.28083035546360757</v>
      </c>
      <c r="D36" s="51">
        <v>2.1758E-11</v>
      </c>
      <c r="E36" s="54">
        <f t="shared" si="1"/>
        <v>0.21315862838026201</v>
      </c>
      <c r="F36" s="51">
        <v>2.5618E-11</v>
      </c>
      <c r="G36" s="55">
        <f t="shared" si="2"/>
        <v>9.9154760372420325E-2</v>
      </c>
    </row>
    <row r="37" spans="1:7" x14ac:dyDescent="0.25">
      <c r="A37" s="50">
        <v>24412</v>
      </c>
      <c r="B37" s="51">
        <v>1.331520321422833E-10</v>
      </c>
      <c r="C37" s="54">
        <f t="shared" si="0"/>
        <v>0.26507292545901784</v>
      </c>
      <c r="D37" s="51">
        <v>2.4462999999999999E-11</v>
      </c>
      <c r="E37" s="54">
        <f t="shared" si="1"/>
        <v>0.36527514231499048</v>
      </c>
      <c r="F37" s="51">
        <v>2.6678000000000001E-11</v>
      </c>
      <c r="G37" s="55">
        <f t="shared" si="2"/>
        <v>0.18568888888888901</v>
      </c>
    </row>
    <row r="38" spans="1:7" x14ac:dyDescent="0.25">
      <c r="A38" s="50">
        <v>24442</v>
      </c>
      <c r="B38" s="51">
        <v>1.4792860534633325E-10</v>
      </c>
      <c r="C38" s="54">
        <f t="shared" si="0"/>
        <v>0.29936313749181931</v>
      </c>
      <c r="D38" s="51">
        <v>2.4563E-11</v>
      </c>
      <c r="E38" s="54">
        <f t="shared" si="1"/>
        <v>0.31275720164609044</v>
      </c>
      <c r="F38" s="51">
        <v>2.7059999999999998E-11</v>
      </c>
      <c r="G38" s="55">
        <f t="shared" si="2"/>
        <v>0.15690466011115856</v>
      </c>
    </row>
    <row r="39" spans="1:7" x14ac:dyDescent="0.25">
      <c r="A39" s="50">
        <v>24473</v>
      </c>
      <c r="B39" s="51">
        <v>1.4098810092676929E-10</v>
      </c>
      <c r="C39" s="54">
        <f t="shared" si="0"/>
        <v>0.26709535624447334</v>
      </c>
      <c r="D39" s="51">
        <v>2.4565000000000001E-11</v>
      </c>
      <c r="E39" s="54">
        <f t="shared" si="1"/>
        <v>0.30118120663170722</v>
      </c>
      <c r="F39" s="51">
        <v>2.8222000000000002E-11</v>
      </c>
      <c r="G39" s="55">
        <f t="shared" si="2"/>
        <v>0.14088207947608855</v>
      </c>
    </row>
    <row r="40" spans="1:7" x14ac:dyDescent="0.25">
      <c r="A40" s="50">
        <v>24504</v>
      </c>
      <c r="B40" s="51">
        <v>1.4399719719290738E-10</v>
      </c>
      <c r="C40" s="54">
        <f t="shared" si="0"/>
        <v>0.26630236182107603</v>
      </c>
      <c r="D40" s="51">
        <v>2.5098000000000002E-11</v>
      </c>
      <c r="E40" s="54">
        <f t="shared" si="1"/>
        <v>0.3277257578162196</v>
      </c>
      <c r="F40" s="51">
        <v>2.9577000000000003E-11</v>
      </c>
      <c r="G40" s="55">
        <f t="shared" si="2"/>
        <v>0.24189620423244884</v>
      </c>
    </row>
    <row r="41" spans="1:7" x14ac:dyDescent="0.25">
      <c r="A41" s="50">
        <v>24532</v>
      </c>
      <c r="B41" s="51">
        <v>1.4716868913055136E-10</v>
      </c>
      <c r="C41" s="54">
        <f t="shared" si="0"/>
        <v>0.26657623217001714</v>
      </c>
      <c r="D41" s="51">
        <v>3.2695999999999999E-11</v>
      </c>
      <c r="E41" s="54">
        <f t="shared" si="1"/>
        <v>0.73242197848778678</v>
      </c>
      <c r="F41" s="51">
        <v>3.4523999999999996E-11</v>
      </c>
      <c r="G41" s="55">
        <f t="shared" si="2"/>
        <v>0.50838867528836063</v>
      </c>
    </row>
    <row r="42" spans="1:7" x14ac:dyDescent="0.25">
      <c r="A42" s="50">
        <v>24563</v>
      </c>
      <c r="B42" s="51">
        <v>1.4895504151711588E-10</v>
      </c>
      <c r="C42" s="54">
        <f t="shared" si="0"/>
        <v>0.25586939538180276</v>
      </c>
      <c r="D42" s="51">
        <v>3.5000000000000002E-11</v>
      </c>
      <c r="E42" s="54">
        <f t="shared" si="1"/>
        <v>0.85420639966094503</v>
      </c>
      <c r="F42" s="51">
        <v>3.4817999999999998E-11</v>
      </c>
      <c r="G42" s="55">
        <f t="shared" si="2"/>
        <v>0.5628871532453541</v>
      </c>
    </row>
    <row r="43" spans="1:7" x14ac:dyDescent="0.25">
      <c r="A43" s="50">
        <v>24593</v>
      </c>
      <c r="B43" s="51">
        <v>1.503736154711524E-10</v>
      </c>
      <c r="C43" s="54">
        <f t="shared" si="0"/>
        <v>0.25488773651463026</v>
      </c>
      <c r="D43" s="51">
        <v>3.5000000000000002E-11</v>
      </c>
      <c r="E43" s="54">
        <f t="shared" si="1"/>
        <v>0.841136244082062</v>
      </c>
      <c r="F43" s="51">
        <v>3.4874999999999996E-11</v>
      </c>
      <c r="G43" s="55">
        <f t="shared" si="2"/>
        <v>0.48467432950191536</v>
      </c>
    </row>
    <row r="44" spans="1:7" x14ac:dyDescent="0.25">
      <c r="A44" s="50">
        <v>24624</v>
      </c>
      <c r="B44" s="51">
        <v>1.5692198210746248E-10</v>
      </c>
      <c r="C44" s="54">
        <f t="shared" si="0"/>
        <v>0.29843337496245481</v>
      </c>
      <c r="D44" s="51">
        <v>3.5000000000000002E-11</v>
      </c>
      <c r="E44" s="54">
        <f t="shared" si="1"/>
        <v>0.72634901844727251</v>
      </c>
      <c r="F44" s="51">
        <v>3.4925000000000005E-11</v>
      </c>
      <c r="G44" s="55">
        <f t="shared" si="2"/>
        <v>0.46565109740232513</v>
      </c>
    </row>
    <row r="45" spans="1:7" x14ac:dyDescent="0.25">
      <c r="A45" s="50">
        <v>24654</v>
      </c>
      <c r="B45" s="51">
        <v>1.6475518508598073E-10</v>
      </c>
      <c r="C45" s="54">
        <f t="shared" si="0"/>
        <v>0.34195445898157129</v>
      </c>
      <c r="D45" s="51">
        <v>3.5000000000000002E-11</v>
      </c>
      <c r="E45" s="54">
        <f t="shared" si="1"/>
        <v>0.71661189857275986</v>
      </c>
      <c r="F45" s="51">
        <v>3.5000000000000002E-11</v>
      </c>
      <c r="G45" s="55">
        <f t="shared" si="2"/>
        <v>0.5579790785666594</v>
      </c>
    </row>
    <row r="46" spans="1:7" x14ac:dyDescent="0.25">
      <c r="A46" s="50">
        <v>24685</v>
      </c>
      <c r="B46" s="51">
        <v>1.6531401724969208E-10</v>
      </c>
      <c r="C46" s="54">
        <f t="shared" si="0"/>
        <v>0.33110015460468123</v>
      </c>
      <c r="D46" s="51">
        <v>3.5000000000000002E-11</v>
      </c>
      <c r="E46" s="54">
        <f t="shared" si="1"/>
        <v>0.64884345409148736</v>
      </c>
      <c r="F46" s="51">
        <v>3.4975000000000001E-11</v>
      </c>
      <c r="G46" s="55">
        <f t="shared" si="2"/>
        <v>0.53412580050881675</v>
      </c>
    </row>
    <row r="47" spans="1:7" x14ac:dyDescent="0.25">
      <c r="A47" s="50">
        <v>24716</v>
      </c>
      <c r="B47" s="51">
        <v>1.6607823217442556E-10</v>
      </c>
      <c r="C47" s="54">
        <f t="shared" si="0"/>
        <v>0.31726296010061961</v>
      </c>
      <c r="D47" s="51">
        <v>3.5000000000000002E-11</v>
      </c>
      <c r="E47" s="54">
        <f t="shared" si="1"/>
        <v>0.61119550706624315</v>
      </c>
      <c r="F47" s="51">
        <v>3.4975000000000001E-11</v>
      </c>
      <c r="G47" s="55">
        <f t="shared" si="2"/>
        <v>0.41398827572266028</v>
      </c>
    </row>
    <row r="48" spans="1:7" x14ac:dyDescent="0.25">
      <c r="A48" s="50">
        <v>24746</v>
      </c>
      <c r="B48" s="51">
        <v>1.7083547008089153E-10</v>
      </c>
      <c r="C48" s="54">
        <f t="shared" si="0"/>
        <v>0.31299856464775089</v>
      </c>
      <c r="D48" s="51">
        <v>3.5000000000000002E-11</v>
      </c>
      <c r="E48" s="54">
        <f t="shared" si="1"/>
        <v>0.60860373196065831</v>
      </c>
      <c r="F48" s="51">
        <v>3.495E-11</v>
      </c>
      <c r="G48" s="55">
        <f t="shared" si="2"/>
        <v>0.36427511905691312</v>
      </c>
    </row>
    <row r="49" spans="1:7" x14ac:dyDescent="0.25">
      <c r="A49" s="50">
        <v>24777</v>
      </c>
      <c r="B49" s="51">
        <v>1.7477117694326896E-10</v>
      </c>
      <c r="C49" s="54">
        <f t="shared" si="0"/>
        <v>0.31256860395876185</v>
      </c>
      <c r="D49" s="51">
        <v>3.5000000000000002E-11</v>
      </c>
      <c r="E49" s="54">
        <f t="shared" si="1"/>
        <v>0.43073212606793954</v>
      </c>
      <c r="F49" s="51">
        <v>3.495E-11</v>
      </c>
      <c r="G49" s="55">
        <f t="shared" si="2"/>
        <v>0.31006822100607234</v>
      </c>
    </row>
    <row r="50" spans="1:7" x14ac:dyDescent="0.25">
      <c r="A50" s="50">
        <v>24807</v>
      </c>
      <c r="B50" s="51">
        <v>1.8838853163336381E-10</v>
      </c>
      <c r="C50" s="54">
        <f t="shared" si="0"/>
        <v>0.27350982044551175</v>
      </c>
      <c r="D50" s="51">
        <v>3.5000000000000002E-11</v>
      </c>
      <c r="E50" s="54">
        <f t="shared" si="1"/>
        <v>0.42490738102023373</v>
      </c>
      <c r="F50" s="51">
        <v>3.5000000000000002E-11</v>
      </c>
      <c r="G50" s="55">
        <f t="shared" si="2"/>
        <v>0.29342202512934246</v>
      </c>
    </row>
    <row r="51" spans="1:7" x14ac:dyDescent="0.25">
      <c r="A51" s="50">
        <v>24838</v>
      </c>
      <c r="B51" s="51">
        <v>1.8191181014624752E-10</v>
      </c>
      <c r="C51" s="54">
        <f t="shared" si="0"/>
        <v>0.29026356799241126</v>
      </c>
      <c r="D51" s="51">
        <v>3.5000000000000002E-11</v>
      </c>
      <c r="E51" s="54">
        <f t="shared" si="1"/>
        <v>0.42479136983513133</v>
      </c>
      <c r="F51" s="51">
        <v>3.5000000000000002E-11</v>
      </c>
      <c r="G51" s="55">
        <f t="shared" si="2"/>
        <v>0.24016724541138124</v>
      </c>
    </row>
    <row r="52" spans="1:7" x14ac:dyDescent="0.25">
      <c r="A52" s="50">
        <v>24869</v>
      </c>
      <c r="B52" s="51">
        <v>1.8369338618953245E-10</v>
      </c>
      <c r="C52" s="54">
        <f t="shared" si="0"/>
        <v>0.2756733448321611</v>
      </c>
      <c r="D52" s="51">
        <v>3.5000000000000002E-11</v>
      </c>
      <c r="E52" s="54">
        <f t="shared" si="1"/>
        <v>0.39453342895848276</v>
      </c>
      <c r="F52" s="51">
        <v>3.5000000000000002E-11</v>
      </c>
      <c r="G52" s="55">
        <f t="shared" si="2"/>
        <v>0.18335192886364404</v>
      </c>
    </row>
    <row r="53" spans="1:7" x14ac:dyDescent="0.25">
      <c r="A53" s="50">
        <v>24898</v>
      </c>
      <c r="B53" s="51">
        <v>1.8250407671291597E-10</v>
      </c>
      <c r="C53" s="54">
        <f t="shared" si="0"/>
        <v>0.24010125924964276</v>
      </c>
      <c r="D53" s="51">
        <v>3.5000000000000002E-11</v>
      </c>
      <c r="E53" s="54">
        <f t="shared" si="1"/>
        <v>7.0467335453878288E-2</v>
      </c>
      <c r="F53" s="51">
        <v>3.4975000000000001E-11</v>
      </c>
      <c r="G53" s="55">
        <f t="shared" si="2"/>
        <v>1.3063376202062438E-2</v>
      </c>
    </row>
    <row r="54" spans="1:7" x14ac:dyDescent="0.25">
      <c r="A54" s="50">
        <v>24929</v>
      </c>
      <c r="B54" s="51">
        <v>1.8174463813146207E-10</v>
      </c>
      <c r="C54" s="54">
        <f t="shared" si="0"/>
        <v>0.22013082793561201</v>
      </c>
      <c r="D54" s="51">
        <v>3.5000000000000002E-11</v>
      </c>
      <c r="E54" s="54">
        <f t="shared" si="1"/>
        <v>0</v>
      </c>
      <c r="F54" s="51">
        <v>3.495E-11</v>
      </c>
      <c r="G54" s="55">
        <f t="shared" si="2"/>
        <v>3.7911425124936837E-3</v>
      </c>
    </row>
    <row r="55" spans="1:7" x14ac:dyDescent="0.25">
      <c r="A55" s="50">
        <v>24959</v>
      </c>
      <c r="B55" s="51">
        <v>1.819452445492046E-10</v>
      </c>
      <c r="C55" s="54">
        <f t="shared" si="0"/>
        <v>0.2099545786614998</v>
      </c>
      <c r="D55" s="51">
        <v>3.5000000000000002E-11</v>
      </c>
      <c r="E55" s="54">
        <f t="shared" si="1"/>
        <v>0</v>
      </c>
      <c r="F55" s="51">
        <v>3.5000000000000002E-11</v>
      </c>
      <c r="G55" s="55">
        <f t="shared" si="2"/>
        <v>3.5842293906811484E-3</v>
      </c>
    </row>
    <row r="56" spans="1:7" x14ac:dyDescent="0.25">
      <c r="A56" s="50">
        <v>24990</v>
      </c>
      <c r="B56" s="51">
        <v>1.8257572186210972E-10</v>
      </c>
      <c r="C56" s="54">
        <f t="shared" si="0"/>
        <v>0.16348085469044848</v>
      </c>
      <c r="D56" s="51">
        <v>3.5000000000000002E-11</v>
      </c>
      <c r="E56" s="54">
        <f t="shared" si="1"/>
        <v>0</v>
      </c>
      <c r="F56" s="51">
        <v>3.495E-11</v>
      </c>
      <c r="G56" s="55">
        <f t="shared" si="2"/>
        <v>7.158196134573469E-4</v>
      </c>
    </row>
    <row r="57" spans="1:7" x14ac:dyDescent="0.25">
      <c r="A57" s="50">
        <v>25020</v>
      </c>
      <c r="B57" s="51">
        <v>1.8247064230995888E-10</v>
      </c>
      <c r="C57" s="54">
        <f t="shared" si="0"/>
        <v>0.10752594654142755</v>
      </c>
      <c r="D57" s="51">
        <v>3.5000000000000002E-11</v>
      </c>
      <c r="E57" s="54">
        <f t="shared" si="1"/>
        <v>0</v>
      </c>
      <c r="F57" s="51">
        <v>3.495E-11</v>
      </c>
      <c r="G57" s="55">
        <f t="shared" si="2"/>
        <v>-1.4285714285714457E-3</v>
      </c>
    </row>
    <row r="58" spans="1:7" x14ac:dyDescent="0.25">
      <c r="A58" s="50">
        <v>25051</v>
      </c>
      <c r="B58" s="51">
        <v>1.8277155193657267E-10</v>
      </c>
      <c r="C58" s="54">
        <f t="shared" si="0"/>
        <v>0.10560226517581106</v>
      </c>
      <c r="D58" s="51">
        <v>3.5000000000000002E-11</v>
      </c>
      <c r="E58" s="54">
        <f t="shared" si="1"/>
        <v>0</v>
      </c>
      <c r="F58" s="51">
        <v>3.5000000000000002E-11</v>
      </c>
      <c r="G58" s="55">
        <f t="shared" si="2"/>
        <v>7.1479628305937126E-4</v>
      </c>
    </row>
    <row r="59" spans="1:7" x14ac:dyDescent="0.25">
      <c r="A59" s="50">
        <v>25082</v>
      </c>
      <c r="B59" s="51">
        <v>1.8531734290459109E-10</v>
      </c>
      <c r="C59" s="54">
        <f t="shared" si="0"/>
        <v>0.11584366282246683</v>
      </c>
      <c r="D59" s="51">
        <v>3.5000000000000002E-11</v>
      </c>
      <c r="E59" s="54">
        <f t="shared" si="1"/>
        <v>0</v>
      </c>
      <c r="F59" s="51">
        <v>3.5000000000000002E-11</v>
      </c>
      <c r="G59" s="55">
        <f t="shared" si="2"/>
        <v>7.1479628305937126E-4</v>
      </c>
    </row>
    <row r="60" spans="1:7" x14ac:dyDescent="0.25">
      <c r="A60" s="50">
        <v>25112</v>
      </c>
      <c r="B60" s="51">
        <v>1.8895214014035474E-10</v>
      </c>
      <c r="C60" s="54">
        <f t="shared" si="0"/>
        <v>0.10604747392848135</v>
      </c>
      <c r="D60" s="51">
        <v>3.5000000000000002E-11</v>
      </c>
      <c r="E60" s="54">
        <f t="shared" si="1"/>
        <v>0</v>
      </c>
      <c r="F60" s="51">
        <v>3.5000000000000002E-11</v>
      </c>
      <c r="G60" s="55">
        <f t="shared" si="2"/>
        <v>1.4306151645209209E-3</v>
      </c>
    </row>
    <row r="61" spans="1:7" x14ac:dyDescent="0.25">
      <c r="A61" s="50">
        <v>25143</v>
      </c>
      <c r="B61" s="51">
        <v>1.8957784110998027E-10</v>
      </c>
      <c r="C61" s="54">
        <f t="shared" si="0"/>
        <v>8.4720286409226242E-2</v>
      </c>
      <c r="D61" s="51">
        <v>3.5000000000000002E-11</v>
      </c>
      <c r="E61" s="54">
        <f t="shared" si="1"/>
        <v>0</v>
      </c>
      <c r="F61" s="51">
        <v>3.5000000000000002E-11</v>
      </c>
      <c r="G61" s="55">
        <f t="shared" si="2"/>
        <v>1.4306151645209209E-3</v>
      </c>
    </row>
    <row r="62" spans="1:7" x14ac:dyDescent="0.25">
      <c r="A62" s="50">
        <v>25173</v>
      </c>
      <c r="B62" s="51">
        <v>2.0640489848395575E-10</v>
      </c>
      <c r="C62" s="54">
        <f t="shared" si="0"/>
        <v>9.5634095634095528E-2</v>
      </c>
      <c r="D62" s="51">
        <v>3.5000000000000002E-11</v>
      </c>
      <c r="E62" s="54">
        <f t="shared" si="1"/>
        <v>0</v>
      </c>
      <c r="F62" s="51">
        <v>3.5000000000000002E-11</v>
      </c>
      <c r="G62" s="55">
        <f t="shared" si="2"/>
        <v>0</v>
      </c>
    </row>
    <row r="63" spans="1:7" x14ac:dyDescent="0.25">
      <c r="A63" s="50">
        <v>25204</v>
      </c>
      <c r="B63" s="51">
        <v>1.9688564632774425E-10</v>
      </c>
      <c r="C63" s="54">
        <f t="shared" si="0"/>
        <v>8.2313711074935458E-2</v>
      </c>
      <c r="D63" s="51">
        <v>3.5000000000000002E-11</v>
      </c>
      <c r="E63" s="54">
        <f t="shared" si="1"/>
        <v>0</v>
      </c>
      <c r="F63" s="51">
        <v>3.5000000000000002E-11</v>
      </c>
      <c r="G63" s="55">
        <f t="shared" si="2"/>
        <v>0</v>
      </c>
    </row>
    <row r="64" spans="1:7" x14ac:dyDescent="0.25">
      <c r="A64" s="50">
        <v>25235</v>
      </c>
      <c r="B64" s="51">
        <v>1.9423955215085452E-10</v>
      </c>
      <c r="C64" s="54">
        <f t="shared" si="0"/>
        <v>5.7411789178085426E-2</v>
      </c>
      <c r="D64" s="51">
        <v>3.5000000000000002E-11</v>
      </c>
      <c r="E64" s="54">
        <f t="shared" si="1"/>
        <v>0</v>
      </c>
      <c r="F64" s="51">
        <v>3.4975000000000001E-11</v>
      </c>
      <c r="G64" s="55">
        <f t="shared" si="2"/>
        <v>-7.1428571428577836E-4</v>
      </c>
    </row>
    <row r="65" spans="1:7" x14ac:dyDescent="0.25">
      <c r="A65" s="50">
        <v>25263</v>
      </c>
      <c r="B65" s="51">
        <v>1.9642234102962455E-10</v>
      </c>
      <c r="C65" s="54">
        <f t="shared" si="0"/>
        <v>7.6262758440198475E-2</v>
      </c>
      <c r="D65" s="51">
        <v>3.5000000000000002E-11</v>
      </c>
      <c r="E65" s="54">
        <f t="shared" si="1"/>
        <v>0</v>
      </c>
      <c r="F65" s="51">
        <v>3.495E-11</v>
      </c>
      <c r="G65" s="55">
        <f t="shared" si="2"/>
        <v>-7.1479628305937126E-4</v>
      </c>
    </row>
    <row r="66" spans="1:7" x14ac:dyDescent="0.25">
      <c r="A66" s="50">
        <v>25294</v>
      </c>
      <c r="B66" s="51">
        <v>1.9662294744736708E-10</v>
      </c>
      <c r="C66" s="54">
        <f t="shared" si="0"/>
        <v>8.1863814354418585E-2</v>
      </c>
      <c r="D66" s="51">
        <v>3.5000000000000002E-11</v>
      </c>
      <c r="E66" s="54">
        <f t="shared" si="1"/>
        <v>0</v>
      </c>
      <c r="F66" s="51">
        <v>3.5024999999999997E-11</v>
      </c>
      <c r="G66" s="55">
        <f t="shared" si="2"/>
        <v>2.1459227467810482E-3</v>
      </c>
    </row>
    <row r="67" spans="1:7" x14ac:dyDescent="0.25">
      <c r="A67" s="50">
        <v>25324</v>
      </c>
      <c r="B67" s="51">
        <v>1.9390998446456319E-10</v>
      </c>
      <c r="C67" s="54">
        <f t="shared" si="0"/>
        <v>6.5760113406662324E-2</v>
      </c>
      <c r="D67" s="51">
        <v>3.5000000000000002E-11</v>
      </c>
      <c r="E67" s="54">
        <f t="shared" si="1"/>
        <v>0</v>
      </c>
      <c r="F67" s="51">
        <v>3.5175000000000004E-11</v>
      </c>
      <c r="G67" s="55">
        <f t="shared" si="2"/>
        <v>5.0000000000001155E-3</v>
      </c>
    </row>
    <row r="68" spans="1:7" x14ac:dyDescent="0.25">
      <c r="A68" s="50">
        <v>25355</v>
      </c>
      <c r="B68" s="51">
        <v>1.9582529811967649E-10</v>
      </c>
      <c r="C68" s="54">
        <f t="shared" si="0"/>
        <v>7.2570307390450894E-2</v>
      </c>
      <c r="D68" s="51">
        <v>3.5000000000000002E-11</v>
      </c>
      <c r="E68" s="54">
        <f t="shared" si="1"/>
        <v>0</v>
      </c>
      <c r="F68" s="51">
        <v>3.5199999999999999E-11</v>
      </c>
      <c r="G68" s="55">
        <f t="shared" si="2"/>
        <v>7.1530758226037161E-3</v>
      </c>
    </row>
    <row r="69" spans="1:7" x14ac:dyDescent="0.25">
      <c r="A69" s="50">
        <v>25385</v>
      </c>
      <c r="B69" s="51">
        <v>1.984379578936091E-10</v>
      </c>
      <c r="C69" s="54">
        <f t="shared" si="0"/>
        <v>8.7506216789256852E-2</v>
      </c>
      <c r="D69" s="51">
        <v>3.5000000000000002E-11</v>
      </c>
      <c r="E69" s="54">
        <f t="shared" si="1"/>
        <v>0</v>
      </c>
      <c r="F69" s="51">
        <v>3.5125000000000001E-11</v>
      </c>
      <c r="G69" s="55">
        <f t="shared" si="2"/>
        <v>5.0071530758226679E-3</v>
      </c>
    </row>
    <row r="70" spans="1:7" x14ac:dyDescent="0.25">
      <c r="A70" s="50">
        <v>25416</v>
      </c>
      <c r="B70" s="51">
        <v>1.9695251513365836E-10</v>
      </c>
      <c r="C70" s="54">
        <f t="shared" si="0"/>
        <v>7.7588459729263093E-2</v>
      </c>
      <c r="D70" s="51">
        <v>3.5000000000000002E-11</v>
      </c>
      <c r="E70" s="54">
        <f t="shared" si="1"/>
        <v>0</v>
      </c>
      <c r="F70" s="51">
        <v>3.5175000000000004E-11</v>
      </c>
      <c r="G70" s="55">
        <f t="shared" si="2"/>
        <v>5.0000000000001155E-3</v>
      </c>
    </row>
    <row r="71" spans="1:7" x14ac:dyDescent="0.25">
      <c r="A71" s="50">
        <v>25447</v>
      </c>
      <c r="B71" s="51">
        <v>2.006207467723791E-10</v>
      </c>
      <c r="C71" s="54">
        <f t="shared" si="0"/>
        <v>8.257944792391525E-2</v>
      </c>
      <c r="D71" s="51">
        <v>3.5000000000000002E-11</v>
      </c>
      <c r="E71" s="54">
        <f t="shared" si="1"/>
        <v>0</v>
      </c>
      <c r="F71" s="51">
        <v>3.5175000000000004E-11</v>
      </c>
      <c r="G71" s="55">
        <f t="shared" si="2"/>
        <v>5.0000000000001155E-3</v>
      </c>
    </row>
    <row r="72" spans="1:7" x14ac:dyDescent="0.25">
      <c r="A72" s="50">
        <v>25477</v>
      </c>
      <c r="B72" s="51">
        <v>2.036632774414743E-10</v>
      </c>
      <c r="C72" s="54">
        <f t="shared" si="0"/>
        <v>7.7856420626895462E-2</v>
      </c>
      <c r="D72" s="51">
        <v>3.5000000000000002E-11</v>
      </c>
      <c r="E72" s="54">
        <f t="shared" si="1"/>
        <v>0</v>
      </c>
      <c r="F72" s="51">
        <v>3.5150000000000003E-11</v>
      </c>
      <c r="G72" s="55">
        <f t="shared" si="2"/>
        <v>4.2857142857142261E-3</v>
      </c>
    </row>
    <row r="73" spans="1:7" x14ac:dyDescent="0.25">
      <c r="A73" s="50">
        <v>25508</v>
      </c>
      <c r="B73" s="51">
        <v>2.0511528579846793E-10</v>
      </c>
      <c r="C73" s="54">
        <f t="shared" si="0"/>
        <v>8.1958126527424069E-2</v>
      </c>
      <c r="D73" s="51">
        <v>3.5000000000000002E-11</v>
      </c>
      <c r="E73" s="54">
        <f t="shared" si="1"/>
        <v>0</v>
      </c>
      <c r="F73" s="51">
        <v>3.5150000000000003E-11</v>
      </c>
      <c r="G73" s="55">
        <f t="shared" si="2"/>
        <v>4.2857142857142261E-3</v>
      </c>
    </row>
    <row r="74" spans="1:7" x14ac:dyDescent="0.25">
      <c r="A74" s="50">
        <v>25538</v>
      </c>
      <c r="B74" s="51">
        <v>2.2015599078587886E-10</v>
      </c>
      <c r="C74" s="54">
        <f t="shared" si="0"/>
        <v>6.6621928078862913E-2</v>
      </c>
      <c r="D74" s="51">
        <v>3.5000000000000002E-11</v>
      </c>
      <c r="E74" s="54">
        <f t="shared" si="1"/>
        <v>0</v>
      </c>
      <c r="F74" s="51">
        <v>3.5225E-11</v>
      </c>
      <c r="G74" s="55">
        <f t="shared" si="2"/>
        <v>6.4285714285714501E-3</v>
      </c>
    </row>
    <row r="75" spans="1:7" x14ac:dyDescent="0.25">
      <c r="A75" s="50">
        <v>25569</v>
      </c>
      <c r="B75" s="51">
        <v>2.0977699683934221E-10</v>
      </c>
      <c r="C75" s="54">
        <f t="shared" si="0"/>
        <v>6.5476334877853315E-2</v>
      </c>
      <c r="D75" s="51">
        <v>3.5000000000000002E-11</v>
      </c>
      <c r="E75" s="54">
        <f t="shared" si="1"/>
        <v>0</v>
      </c>
      <c r="F75" s="51">
        <v>3.4975000000000001E-11</v>
      </c>
      <c r="G75" s="55">
        <f t="shared" si="2"/>
        <v>-7.1428571428577836E-4</v>
      </c>
    </row>
    <row r="76" spans="1:7" x14ac:dyDescent="0.25">
      <c r="A76" s="50">
        <v>25600</v>
      </c>
      <c r="B76" s="51">
        <v>2.1261892109069485E-10</v>
      </c>
      <c r="C76" s="54">
        <f t="shared" si="0"/>
        <v>9.4622175228071592E-2</v>
      </c>
      <c r="D76" s="51">
        <v>3.5000000000000002E-11</v>
      </c>
      <c r="E76" s="54">
        <f t="shared" si="1"/>
        <v>0</v>
      </c>
      <c r="F76" s="51">
        <v>3.5000000000000002E-11</v>
      </c>
      <c r="G76" s="55">
        <f t="shared" si="2"/>
        <v>7.1479628305937126E-4</v>
      </c>
    </row>
    <row r="77" spans="1:7" x14ac:dyDescent="0.25">
      <c r="A77" s="50">
        <v>25628</v>
      </c>
      <c r="B77" s="51">
        <v>2.1536531847645583E-10</v>
      </c>
      <c r="C77" s="54">
        <f t="shared" si="0"/>
        <v>9.6440035016048808E-2</v>
      </c>
      <c r="D77" s="51">
        <v>3.5000000000000002E-11</v>
      </c>
      <c r="E77" s="54">
        <f t="shared" si="1"/>
        <v>0</v>
      </c>
      <c r="F77" s="51">
        <v>3.4850000000000001E-11</v>
      </c>
      <c r="G77" s="55">
        <f t="shared" si="2"/>
        <v>-2.8612303290413976E-3</v>
      </c>
    </row>
    <row r="78" spans="1:7" x14ac:dyDescent="0.25">
      <c r="A78" s="50">
        <v>25659</v>
      </c>
      <c r="B78" s="51">
        <v>2.1701793325119196E-10</v>
      </c>
      <c r="C78" s="54">
        <f t="shared" si="0"/>
        <v>0.10372637613564573</v>
      </c>
      <c r="D78" s="51">
        <v>3.5000000000000002E-11</v>
      </c>
      <c r="E78" s="54">
        <f t="shared" si="1"/>
        <v>0</v>
      </c>
      <c r="F78" s="51">
        <v>3.495E-11</v>
      </c>
      <c r="G78" s="55">
        <f t="shared" si="2"/>
        <v>-2.1413276231262435E-3</v>
      </c>
    </row>
    <row r="79" spans="1:7" x14ac:dyDescent="0.25">
      <c r="A79" s="50">
        <v>25689</v>
      </c>
      <c r="B79" s="51">
        <v>2.1862278459313226E-10</v>
      </c>
      <c r="C79" s="54">
        <f t="shared" si="0"/>
        <v>0.12744470170944355</v>
      </c>
      <c r="D79" s="51">
        <v>3.5000000000000002E-11</v>
      </c>
      <c r="E79" s="54">
        <f t="shared" si="1"/>
        <v>0</v>
      </c>
      <c r="F79" s="51">
        <v>3.5125000000000001E-11</v>
      </c>
      <c r="G79" s="55">
        <f t="shared" si="2"/>
        <v>-1.421464108031345E-3</v>
      </c>
    </row>
    <row r="80" spans="1:7" x14ac:dyDescent="0.25">
      <c r="A80" s="50">
        <v>25720</v>
      </c>
      <c r="B80" s="51">
        <v>2.20222859591793E-10</v>
      </c>
      <c r="C80" s="54">
        <f t="shared" ref="C80:C143" si="3">+B80/B68-1</f>
        <v>0.12458840459523368</v>
      </c>
      <c r="D80" s="51">
        <v>3.9999999999999998E-11</v>
      </c>
      <c r="E80" s="54">
        <f t="shared" ref="E80:E143" si="4">+D80/D68-1</f>
        <v>0.14285714285714279</v>
      </c>
      <c r="F80" s="51">
        <v>4.0099999999999996E-11</v>
      </c>
      <c r="G80" s="55">
        <f t="shared" si="2"/>
        <v>0.13920454545454541</v>
      </c>
    </row>
    <row r="81" spans="1:7" x14ac:dyDescent="0.25">
      <c r="A81" s="50">
        <v>25750</v>
      </c>
      <c r="B81" s="51">
        <v>2.2293104623131728E-10</v>
      </c>
      <c r="C81" s="54">
        <f t="shared" si="3"/>
        <v>0.12342945169209996</v>
      </c>
      <c r="D81" s="51">
        <v>3.9999999999999998E-11</v>
      </c>
      <c r="E81" s="54">
        <f t="shared" si="4"/>
        <v>0.14285714285714279</v>
      </c>
      <c r="F81" s="51">
        <v>4.0099999999999996E-11</v>
      </c>
      <c r="G81" s="55">
        <f t="shared" si="2"/>
        <v>0.14163701067615642</v>
      </c>
    </row>
    <row r="82" spans="1:7" x14ac:dyDescent="0.25">
      <c r="A82" s="50">
        <v>25781</v>
      </c>
      <c r="B82" s="51">
        <v>2.2544817913965822E-10</v>
      </c>
      <c r="C82" s="54">
        <f t="shared" si="3"/>
        <v>0.14468291499939356</v>
      </c>
      <c r="D82" s="51">
        <v>3.9999999999999998E-11</v>
      </c>
      <c r="E82" s="54">
        <f t="shared" si="4"/>
        <v>0.14285714285714279</v>
      </c>
      <c r="F82" s="51">
        <v>4.0075000000000001E-11</v>
      </c>
      <c r="G82" s="55">
        <f t="shared" si="2"/>
        <v>0.13930348258706449</v>
      </c>
    </row>
    <row r="83" spans="1:7" x14ac:dyDescent="0.25">
      <c r="A83" s="50">
        <v>25812</v>
      </c>
      <c r="B83" s="51">
        <v>2.3004302137461833E-10</v>
      </c>
      <c r="C83" s="54">
        <f t="shared" si="3"/>
        <v>0.14665619122443618</v>
      </c>
      <c r="D83" s="51">
        <v>3.9999999999999998E-11</v>
      </c>
      <c r="E83" s="54">
        <f t="shared" si="4"/>
        <v>0.14285714285714279</v>
      </c>
      <c r="F83" s="51">
        <v>4.0175E-11</v>
      </c>
      <c r="G83" s="55">
        <f t="shared" si="2"/>
        <v>0.14214641080312718</v>
      </c>
    </row>
    <row r="84" spans="1:7" x14ac:dyDescent="0.25">
      <c r="A84" s="50">
        <v>25842</v>
      </c>
      <c r="B84" s="51">
        <v>2.3916583703862433E-10</v>
      </c>
      <c r="C84" s="54">
        <f t="shared" si="3"/>
        <v>0.17431988742964344</v>
      </c>
      <c r="D84" s="51">
        <v>3.9999999999999998E-11</v>
      </c>
      <c r="E84" s="54">
        <f t="shared" si="4"/>
        <v>0.14285714285714279</v>
      </c>
      <c r="F84" s="51">
        <v>4.165E-11</v>
      </c>
      <c r="G84" s="55">
        <f t="shared" si="2"/>
        <v>0.18492176386913228</v>
      </c>
    </row>
    <row r="85" spans="1:7" x14ac:dyDescent="0.25">
      <c r="A85" s="50">
        <v>25873</v>
      </c>
      <c r="B85" s="51">
        <v>2.4534642524240645E-10</v>
      </c>
      <c r="C85" s="54">
        <f t="shared" si="3"/>
        <v>0.19613915797317438</v>
      </c>
      <c r="D85" s="51">
        <v>3.9999999999999998E-11</v>
      </c>
      <c r="E85" s="54">
        <f t="shared" si="4"/>
        <v>0.14285714285714279</v>
      </c>
      <c r="F85" s="51">
        <v>4.2900000000000002E-11</v>
      </c>
      <c r="G85" s="55">
        <f t="shared" si="2"/>
        <v>0.22048364153627298</v>
      </c>
    </row>
    <row r="86" spans="1:7" x14ac:dyDescent="0.25">
      <c r="A86" s="50">
        <v>25903</v>
      </c>
      <c r="B86" s="51">
        <v>2.6802450313387266E-10</v>
      </c>
      <c r="C86" s="54">
        <f t="shared" si="3"/>
        <v>0.21742997852168444</v>
      </c>
      <c r="D86" s="51">
        <v>3.9999999999999998E-11</v>
      </c>
      <c r="E86" s="54">
        <f t="shared" si="4"/>
        <v>0.14285714285714279</v>
      </c>
      <c r="F86" s="51">
        <v>4.3349999999999998E-11</v>
      </c>
      <c r="G86" s="55">
        <f t="shared" si="2"/>
        <v>0.23066004258339246</v>
      </c>
    </row>
    <row r="87" spans="1:7" x14ac:dyDescent="0.25">
      <c r="A87" s="50">
        <v>25934</v>
      </c>
      <c r="B87" s="51">
        <v>2.6726506455241876E-10</v>
      </c>
      <c r="C87" s="54">
        <f t="shared" si="3"/>
        <v>0.27404371584699438</v>
      </c>
      <c r="D87" s="51">
        <v>3.9999999999999998E-11</v>
      </c>
      <c r="E87" s="54">
        <f t="shared" si="4"/>
        <v>0.14285714285714279</v>
      </c>
      <c r="F87" s="51">
        <v>4.2750000000000001E-11</v>
      </c>
      <c r="G87" s="55">
        <f t="shared" si="2"/>
        <v>0.22230164403145114</v>
      </c>
    </row>
    <row r="88" spans="1:7" x14ac:dyDescent="0.25">
      <c r="A88" s="50">
        <v>25965</v>
      </c>
      <c r="B88" s="51">
        <v>2.7618727379868225E-10</v>
      </c>
      <c r="C88" s="54">
        <f t="shared" si="3"/>
        <v>0.29897787262720454</v>
      </c>
      <c r="D88" s="51">
        <v>3.9999999999999998E-11</v>
      </c>
      <c r="E88" s="54">
        <f t="shared" si="4"/>
        <v>0.14285714285714279</v>
      </c>
      <c r="F88" s="51">
        <v>4.1749999999999998E-11</v>
      </c>
      <c r="G88" s="55">
        <f t="shared" si="2"/>
        <v>0.19285714285714284</v>
      </c>
    </row>
    <row r="89" spans="1:7" x14ac:dyDescent="0.25">
      <c r="A89" s="50">
        <v>25993</v>
      </c>
      <c r="B89" s="51">
        <v>2.7909606685594906E-10</v>
      </c>
      <c r="C89" s="54">
        <f t="shared" si="3"/>
        <v>0.29591927256597916</v>
      </c>
      <c r="D89" s="51">
        <v>3.9999999999999998E-11</v>
      </c>
      <c r="E89" s="54">
        <f t="shared" si="4"/>
        <v>0.14285714285714279</v>
      </c>
      <c r="F89" s="51">
        <v>4.3349999999999998E-11</v>
      </c>
      <c r="G89" s="55">
        <f t="shared" si="2"/>
        <v>0.24390243902439024</v>
      </c>
    </row>
    <row r="90" spans="1:7" x14ac:dyDescent="0.25">
      <c r="A90" s="50">
        <v>26024</v>
      </c>
      <c r="B90" s="51">
        <v>2.8160842342101042E-10</v>
      </c>
      <c r="C90" s="54">
        <f t="shared" si="3"/>
        <v>0.29762743199225317</v>
      </c>
      <c r="D90" s="51">
        <v>4.0399999999999997E-11</v>
      </c>
      <c r="E90" s="54">
        <f t="shared" si="4"/>
        <v>0.15428571428571414</v>
      </c>
      <c r="F90" s="51">
        <v>4.635E-11</v>
      </c>
      <c r="G90" s="55">
        <f t="shared" si="2"/>
        <v>0.32618025751072954</v>
      </c>
    </row>
    <row r="91" spans="1:7" x14ac:dyDescent="0.25">
      <c r="A91" s="50">
        <v>26054</v>
      </c>
      <c r="B91" s="51">
        <v>2.8845292334065473E-10</v>
      </c>
      <c r="C91" s="54">
        <f t="shared" si="3"/>
        <v>0.31940924582714381</v>
      </c>
      <c r="D91" s="51">
        <v>4.22E-11</v>
      </c>
      <c r="E91" s="54">
        <f t="shared" si="4"/>
        <v>0.20571428571428574</v>
      </c>
      <c r="F91" s="51">
        <v>4.8049999999999998E-11</v>
      </c>
      <c r="G91" s="55">
        <f t="shared" si="2"/>
        <v>0.36797153024911022</v>
      </c>
    </row>
    <row r="92" spans="1:7" x14ac:dyDescent="0.25">
      <c r="A92" s="50">
        <v>26085</v>
      </c>
      <c r="B92" s="51">
        <v>2.9744200139283238E-10</v>
      </c>
      <c r="C92" s="54">
        <f t="shared" si="3"/>
        <v>0.3506409005140223</v>
      </c>
      <c r="D92" s="51">
        <v>4.4000000000000003E-11</v>
      </c>
      <c r="E92" s="54">
        <f t="shared" si="4"/>
        <v>0.10000000000000009</v>
      </c>
      <c r="F92" s="51">
        <v>5.2550000000000002E-11</v>
      </c>
      <c r="G92" s="55">
        <f t="shared" ref="G92:G152" si="5">+F92/F80-1</f>
        <v>0.31047381546134689</v>
      </c>
    </row>
    <row r="93" spans="1:7" x14ac:dyDescent="0.25">
      <c r="A93" s="50">
        <v>26115</v>
      </c>
      <c r="B93" s="51">
        <v>3.1023782503883875E-10</v>
      </c>
      <c r="C93" s="54">
        <f t="shared" si="3"/>
        <v>0.39163131507905979</v>
      </c>
      <c r="D93" s="51">
        <v>4.6999999999999999E-11</v>
      </c>
      <c r="E93" s="54">
        <f t="shared" si="4"/>
        <v>0.17500000000000004</v>
      </c>
      <c r="F93" s="51">
        <v>5.3750000000000002E-11</v>
      </c>
      <c r="G93" s="55">
        <f t="shared" si="5"/>
        <v>0.34039900249376576</v>
      </c>
    </row>
    <row r="94" spans="1:7" x14ac:dyDescent="0.25">
      <c r="A94" s="50">
        <v>26146</v>
      </c>
      <c r="B94" s="51">
        <v>3.1836716130069118E-10</v>
      </c>
      <c r="C94" s="54">
        <f t="shared" si="3"/>
        <v>0.41215228490921851</v>
      </c>
      <c r="D94" s="51">
        <v>5.0000000000000002E-11</v>
      </c>
      <c r="E94" s="54">
        <f t="shared" si="4"/>
        <v>0.25000000000000022</v>
      </c>
      <c r="F94" s="51">
        <v>5.8049999999999996E-11</v>
      </c>
      <c r="G94" s="55">
        <f t="shared" si="5"/>
        <v>0.44853399875233912</v>
      </c>
    </row>
    <row r="95" spans="1:7" x14ac:dyDescent="0.25">
      <c r="A95" s="50">
        <v>26177</v>
      </c>
      <c r="B95" s="51">
        <v>3.2124251995500094E-10</v>
      </c>
      <c r="C95" s="54">
        <f t="shared" si="3"/>
        <v>0.39644540414841312</v>
      </c>
      <c r="D95" s="51">
        <v>5.0000000000000002E-11</v>
      </c>
      <c r="E95" s="54">
        <f t="shared" si="4"/>
        <v>0.25000000000000022</v>
      </c>
      <c r="F95" s="51">
        <v>6.9049999999999997E-11</v>
      </c>
      <c r="G95" s="55">
        <f t="shared" si="5"/>
        <v>0.71873055382700679</v>
      </c>
    </row>
    <row r="96" spans="1:7" x14ac:dyDescent="0.25">
      <c r="A96" s="50">
        <v>26207</v>
      </c>
      <c r="B96" s="51">
        <v>3.2454774950447325E-10</v>
      </c>
      <c r="C96" s="54">
        <f t="shared" si="3"/>
        <v>0.35699878177860356</v>
      </c>
      <c r="D96" s="51">
        <v>5.0000000000000002E-11</v>
      </c>
      <c r="E96" s="54">
        <f t="shared" si="4"/>
        <v>0.25000000000000022</v>
      </c>
      <c r="F96" s="51">
        <v>8.8499999999999992E-11</v>
      </c>
      <c r="G96" s="55">
        <f t="shared" si="5"/>
        <v>1.1248499399759901</v>
      </c>
    </row>
    <row r="97" spans="1:7" x14ac:dyDescent="0.25">
      <c r="A97" s="50">
        <v>26238</v>
      </c>
      <c r="B97" s="51">
        <v>3.3331233942251046E-10</v>
      </c>
      <c r="C97" s="54">
        <f t="shared" si="3"/>
        <v>0.358537582494598</v>
      </c>
      <c r="D97" s="51">
        <v>5.0000000000000002E-11</v>
      </c>
      <c r="E97" s="54">
        <f t="shared" si="4"/>
        <v>0.25000000000000022</v>
      </c>
      <c r="F97" s="51">
        <v>9.7749999999999998E-11</v>
      </c>
      <c r="G97" s="55">
        <f t="shared" si="5"/>
        <v>1.2785547785547786</v>
      </c>
    </row>
    <row r="98" spans="1:7" x14ac:dyDescent="0.25">
      <c r="A98" s="50">
        <v>26268</v>
      </c>
      <c r="B98" s="51">
        <v>3.7287956715058681E-10</v>
      </c>
      <c r="C98" s="54">
        <f t="shared" si="3"/>
        <v>0.39121447028423817</v>
      </c>
      <c r="D98" s="51">
        <v>5.0000000000000002E-11</v>
      </c>
      <c r="E98" s="54">
        <f t="shared" si="4"/>
        <v>0.25000000000000022</v>
      </c>
      <c r="F98" s="51">
        <v>9.3999999999999999E-11</v>
      </c>
      <c r="G98" s="55">
        <f t="shared" si="5"/>
        <v>1.1683967704728953</v>
      </c>
    </row>
    <row r="99" spans="1:7" x14ac:dyDescent="0.25">
      <c r="A99" s="50">
        <v>26299</v>
      </c>
      <c r="B99" s="51">
        <v>3.9231450795521526E-10</v>
      </c>
      <c r="C99" s="54">
        <f t="shared" si="3"/>
        <v>0.46788548144971087</v>
      </c>
      <c r="D99" s="51">
        <v>5.0000000000000002E-11</v>
      </c>
      <c r="E99" s="54">
        <f t="shared" si="4"/>
        <v>0.25000000000000022</v>
      </c>
      <c r="F99" s="51">
        <v>1.015E-10</v>
      </c>
      <c r="G99" s="55">
        <f t="shared" si="5"/>
        <v>1.3742690058479532</v>
      </c>
    </row>
    <row r="100" spans="1:7" x14ac:dyDescent="0.25">
      <c r="A100" s="50">
        <v>26330</v>
      </c>
      <c r="B100" s="51">
        <v>4.0649069480902147E-10</v>
      </c>
      <c r="C100" s="54">
        <f t="shared" si="3"/>
        <v>0.47179371887105725</v>
      </c>
      <c r="D100" s="51">
        <v>5.0000000000000002E-11</v>
      </c>
      <c r="E100" s="54">
        <f t="shared" si="4"/>
        <v>0.25000000000000022</v>
      </c>
      <c r="F100" s="51">
        <v>1.0349999999999999E-10</v>
      </c>
      <c r="G100" s="55">
        <f t="shared" si="5"/>
        <v>1.4790419161676644</v>
      </c>
    </row>
    <row r="101" spans="1:7" x14ac:dyDescent="0.25">
      <c r="A101" s="50">
        <v>26359</v>
      </c>
      <c r="B101" s="51">
        <v>4.236855306155249E-10</v>
      </c>
      <c r="C101" s="54">
        <f t="shared" si="3"/>
        <v>0.51806342306573372</v>
      </c>
      <c r="D101" s="51">
        <v>5.0000000000000002E-11</v>
      </c>
      <c r="E101" s="54">
        <f t="shared" si="4"/>
        <v>0.25000000000000022</v>
      </c>
      <c r="F101" s="51">
        <v>1E-10</v>
      </c>
      <c r="G101" s="55">
        <f t="shared" si="5"/>
        <v>1.306805074971165</v>
      </c>
    </row>
    <row r="102" spans="1:7" x14ac:dyDescent="0.25">
      <c r="A102" s="50">
        <v>26390</v>
      </c>
      <c r="B102" s="51">
        <v>4.4434799164300653E-10</v>
      </c>
      <c r="C102" s="54">
        <f t="shared" si="3"/>
        <v>0.57789311216268935</v>
      </c>
      <c r="D102" s="51">
        <v>5.0000000000000002E-11</v>
      </c>
      <c r="E102" s="54">
        <f t="shared" si="4"/>
        <v>0.23762376237623783</v>
      </c>
      <c r="F102" s="51">
        <v>1.015E-10</v>
      </c>
      <c r="G102" s="55">
        <f t="shared" si="5"/>
        <v>1.1898597626752965</v>
      </c>
    </row>
    <row r="103" spans="1:7" x14ac:dyDescent="0.25">
      <c r="A103" s="50">
        <v>26420</v>
      </c>
      <c r="B103" s="51">
        <v>4.51488624845985E-10</v>
      </c>
      <c r="C103" s="54">
        <f t="shared" si="3"/>
        <v>0.56520731222678489</v>
      </c>
      <c r="D103" s="51">
        <v>5.0000000000000002E-11</v>
      </c>
      <c r="E103" s="54">
        <f t="shared" si="4"/>
        <v>0.18483412322274884</v>
      </c>
      <c r="F103" s="51">
        <v>1.195E-10</v>
      </c>
      <c r="G103" s="55">
        <f t="shared" si="5"/>
        <v>1.4869927159209158</v>
      </c>
    </row>
    <row r="104" spans="1:7" x14ac:dyDescent="0.25">
      <c r="A104" s="50">
        <v>26451</v>
      </c>
      <c r="B104" s="51">
        <v>4.7631128086998462E-10</v>
      </c>
      <c r="C104" s="54">
        <f t="shared" si="3"/>
        <v>0.60135851238076876</v>
      </c>
      <c r="D104" s="51">
        <v>5.0000000000000002E-11</v>
      </c>
      <c r="E104" s="54">
        <f t="shared" si="4"/>
        <v>0.13636363636363624</v>
      </c>
      <c r="F104" s="51">
        <v>1.1750000000000001E-10</v>
      </c>
      <c r="G104" s="55">
        <f t="shared" si="5"/>
        <v>1.235965746907707</v>
      </c>
    </row>
    <row r="105" spans="1:7" x14ac:dyDescent="0.25">
      <c r="A105" s="50">
        <v>26481</v>
      </c>
      <c r="B105" s="51">
        <v>4.9994940376064723E-10</v>
      </c>
      <c r="C105" s="54">
        <f t="shared" si="3"/>
        <v>0.61150370267732002</v>
      </c>
      <c r="D105" s="51">
        <v>5.0000000000000002E-11</v>
      </c>
      <c r="E105" s="54">
        <f t="shared" si="4"/>
        <v>6.3829787234042534E-2</v>
      </c>
      <c r="F105" s="51">
        <v>1.1199999999999999E-10</v>
      </c>
      <c r="G105" s="55">
        <f t="shared" si="5"/>
        <v>1.0837209302325577</v>
      </c>
    </row>
    <row r="106" spans="1:7" x14ac:dyDescent="0.25">
      <c r="A106" s="50">
        <v>26512</v>
      </c>
      <c r="B106" s="51">
        <v>4.9931892644774201E-10</v>
      </c>
      <c r="C106" s="54">
        <f t="shared" si="3"/>
        <v>0.56837446553146753</v>
      </c>
      <c r="D106" s="51">
        <v>5.0000000000000002E-11</v>
      </c>
      <c r="E106" s="54">
        <f t="shared" si="4"/>
        <v>0</v>
      </c>
      <c r="F106" s="51">
        <v>1.2999999999999999E-10</v>
      </c>
      <c r="G106" s="55">
        <f t="shared" si="5"/>
        <v>1.2394487510766581</v>
      </c>
    </row>
    <row r="107" spans="1:7" x14ac:dyDescent="0.25">
      <c r="A107" s="50">
        <v>26543</v>
      </c>
      <c r="B107" s="51">
        <v>5.1155114158675737E-10</v>
      </c>
      <c r="C107" s="54">
        <f t="shared" si="3"/>
        <v>0.59241417250248984</v>
      </c>
      <c r="D107" s="51">
        <v>5.0000000000000002E-11</v>
      </c>
      <c r="E107" s="54">
        <f t="shared" si="4"/>
        <v>0</v>
      </c>
      <c r="F107" s="51">
        <v>1.3699999999999999E-10</v>
      </c>
      <c r="G107" s="55">
        <f t="shared" si="5"/>
        <v>0.98406951484431571</v>
      </c>
    </row>
    <row r="108" spans="1:7" x14ac:dyDescent="0.25">
      <c r="A108" s="50">
        <v>26573</v>
      </c>
      <c r="B108" s="51">
        <v>5.3631170514812223E-10</v>
      </c>
      <c r="C108" s="54">
        <f t="shared" si="3"/>
        <v>0.65248936702526805</v>
      </c>
      <c r="D108" s="51">
        <v>5.0000000000000002E-11</v>
      </c>
      <c r="E108" s="54">
        <f t="shared" si="4"/>
        <v>0</v>
      </c>
      <c r="F108" s="51">
        <v>1.2E-10</v>
      </c>
      <c r="G108" s="55">
        <f t="shared" si="5"/>
        <v>0.35593220338983067</v>
      </c>
    </row>
    <row r="109" spans="1:7" x14ac:dyDescent="0.25">
      <c r="A109" s="50">
        <v>26604</v>
      </c>
      <c r="B109" s="51">
        <v>5.6245740826056664E-10</v>
      </c>
      <c r="C109" s="54">
        <f t="shared" si="3"/>
        <v>0.6874785051014547</v>
      </c>
      <c r="D109" s="51">
        <v>5.0000000000000002E-11</v>
      </c>
      <c r="E109" s="54">
        <f t="shared" si="4"/>
        <v>0</v>
      </c>
      <c r="F109" s="51">
        <v>1.1880000000000002E-10</v>
      </c>
      <c r="G109" s="55">
        <f t="shared" si="5"/>
        <v>0.21534526854219971</v>
      </c>
    </row>
    <row r="110" spans="1:7" x14ac:dyDescent="0.25">
      <c r="A110" s="50">
        <v>26634</v>
      </c>
      <c r="B110" s="51">
        <v>6.1207883859216778E-10</v>
      </c>
      <c r="C110" s="54">
        <f t="shared" si="3"/>
        <v>0.64149203258697396</v>
      </c>
      <c r="D110" s="51">
        <v>5.0000000000000002E-11</v>
      </c>
      <c r="E110" s="54">
        <f t="shared" si="4"/>
        <v>0</v>
      </c>
      <c r="F110" s="51">
        <v>1.125E-10</v>
      </c>
      <c r="G110" s="55">
        <f t="shared" si="5"/>
        <v>0.19680851063829796</v>
      </c>
    </row>
    <row r="111" spans="1:7" x14ac:dyDescent="0.25">
      <c r="A111" s="50">
        <v>26665</v>
      </c>
      <c r="B111" s="51">
        <v>6.4037389618042521E-10</v>
      </c>
      <c r="C111" s="54">
        <f t="shared" si="3"/>
        <v>0.63229725945676019</v>
      </c>
      <c r="D111" s="51">
        <v>5.0000000000000002E-11</v>
      </c>
      <c r="E111" s="54">
        <f t="shared" si="4"/>
        <v>0</v>
      </c>
      <c r="F111" s="51">
        <v>1.2130000000000001E-10</v>
      </c>
      <c r="G111" s="55">
        <f t="shared" si="5"/>
        <v>0.19507389162561584</v>
      </c>
    </row>
    <row r="112" spans="1:7" x14ac:dyDescent="0.25">
      <c r="A112" s="50">
        <v>26696</v>
      </c>
      <c r="B112" s="51">
        <v>6.8883467509508744E-10</v>
      </c>
      <c r="C112" s="54">
        <f t="shared" si="3"/>
        <v>0.69458903707185127</v>
      </c>
      <c r="D112" s="51">
        <v>5.0000000000000002E-11</v>
      </c>
      <c r="E112" s="54">
        <f t="shared" si="4"/>
        <v>0</v>
      </c>
      <c r="F112" s="51">
        <v>1.1449999999999999E-10</v>
      </c>
      <c r="G112" s="55">
        <f t="shared" si="5"/>
        <v>0.106280193236715</v>
      </c>
    </row>
    <row r="113" spans="1:7" x14ac:dyDescent="0.25">
      <c r="A113" s="50">
        <v>26724</v>
      </c>
      <c r="B113" s="51">
        <v>7.4800879198585714E-10</v>
      </c>
      <c r="C113" s="54">
        <f t="shared" si="3"/>
        <v>0.76548108900287337</v>
      </c>
      <c r="D113" s="51">
        <v>5.0000000000000002E-11</v>
      </c>
      <c r="E113" s="54">
        <f t="shared" si="4"/>
        <v>0</v>
      </c>
      <c r="F113" s="51">
        <v>1.143E-10</v>
      </c>
      <c r="G113" s="55">
        <f t="shared" si="5"/>
        <v>0.14300000000000002</v>
      </c>
    </row>
    <row r="114" spans="1:7" x14ac:dyDescent="0.25">
      <c r="A114" s="50">
        <v>26755</v>
      </c>
      <c r="B114" s="51">
        <v>7.8142408956982896E-10</v>
      </c>
      <c r="C114" s="54">
        <f t="shared" si="3"/>
        <v>0.75858584772817572</v>
      </c>
      <c r="D114" s="51">
        <v>5.0000000000000002E-11</v>
      </c>
      <c r="E114" s="54">
        <f t="shared" si="4"/>
        <v>0</v>
      </c>
      <c r="F114" s="51">
        <v>1.2500000000000001E-10</v>
      </c>
      <c r="G114" s="55">
        <f t="shared" si="5"/>
        <v>0.23152709359605916</v>
      </c>
    </row>
    <row r="115" spans="1:7" x14ac:dyDescent="0.25">
      <c r="A115" s="50">
        <v>26785</v>
      </c>
      <c r="B115" s="51">
        <v>8.0846774521883517E-10</v>
      </c>
      <c r="C115" s="54">
        <f t="shared" si="3"/>
        <v>0.79067134968156827</v>
      </c>
      <c r="D115" s="51">
        <v>5.0000000000000002E-11</v>
      </c>
      <c r="E115" s="54">
        <f t="shared" si="4"/>
        <v>0</v>
      </c>
      <c r="F115" s="51">
        <v>1.2500000000000001E-10</v>
      </c>
      <c r="G115" s="55">
        <f t="shared" si="5"/>
        <v>4.6025104602510414E-2</v>
      </c>
    </row>
    <row r="116" spans="1:7" x14ac:dyDescent="0.25">
      <c r="A116" s="50">
        <v>26816</v>
      </c>
      <c r="B116" s="51">
        <v>7.8473409546258089E-10</v>
      </c>
      <c r="C116" s="54">
        <f t="shared" si="3"/>
        <v>0.64752364048414024</v>
      </c>
      <c r="D116" s="51">
        <v>5.0000000000000002E-11</v>
      </c>
      <c r="E116" s="54">
        <f t="shared" si="4"/>
        <v>0</v>
      </c>
      <c r="F116" s="51">
        <v>1.088E-10</v>
      </c>
      <c r="G116" s="55">
        <f t="shared" si="5"/>
        <v>-7.4042553191489446E-2</v>
      </c>
    </row>
    <row r="117" spans="1:7" x14ac:dyDescent="0.25">
      <c r="A117" s="50">
        <v>26846</v>
      </c>
      <c r="B117" s="51">
        <v>7.8466722665666667E-10</v>
      </c>
      <c r="C117" s="54">
        <f t="shared" si="3"/>
        <v>0.56949327422806406</v>
      </c>
      <c r="D117" s="51">
        <v>5.0000000000000002E-11</v>
      </c>
      <c r="E117" s="54">
        <f t="shared" si="4"/>
        <v>0</v>
      </c>
      <c r="F117" s="51">
        <v>1.01E-10</v>
      </c>
      <c r="G117" s="55">
        <f t="shared" si="5"/>
        <v>-9.8214285714285587E-2</v>
      </c>
    </row>
    <row r="118" spans="1:7" x14ac:dyDescent="0.25">
      <c r="A118" s="50">
        <v>26877</v>
      </c>
      <c r="B118" s="51">
        <v>7.9094811806931996E-10</v>
      </c>
      <c r="C118" s="54">
        <f t="shared" si="3"/>
        <v>0.5840539506409026</v>
      </c>
      <c r="D118" s="51">
        <v>5.0000000000000002E-11</v>
      </c>
      <c r="E118" s="54">
        <f t="shared" si="4"/>
        <v>0</v>
      </c>
      <c r="F118" s="51">
        <v>1.095E-10</v>
      </c>
      <c r="G118" s="55">
        <f t="shared" si="5"/>
        <v>-0.15769230769230769</v>
      </c>
    </row>
    <row r="119" spans="1:7" x14ac:dyDescent="0.25">
      <c r="A119" s="50">
        <v>26908</v>
      </c>
      <c r="B119" s="51">
        <v>7.9507965500616035E-10</v>
      </c>
      <c r="C119" s="54">
        <f t="shared" si="3"/>
        <v>0.55425252798760005</v>
      </c>
      <c r="D119" s="51">
        <v>5.0000000000000002E-11</v>
      </c>
      <c r="E119" s="54">
        <f t="shared" si="4"/>
        <v>0</v>
      </c>
      <c r="F119" s="51">
        <v>1.1099999999999999E-10</v>
      </c>
      <c r="G119" s="55">
        <f t="shared" si="5"/>
        <v>-0.18978102189781021</v>
      </c>
    </row>
    <row r="120" spans="1:7" x14ac:dyDescent="0.25">
      <c r="A120" s="50">
        <v>26938</v>
      </c>
      <c r="B120" s="51">
        <v>8.0740739701076728E-10</v>
      </c>
      <c r="C120" s="54">
        <f t="shared" si="3"/>
        <v>0.50548158703299606</v>
      </c>
      <c r="D120" s="51">
        <v>5.0000000000000002E-11</v>
      </c>
      <c r="E120" s="54">
        <f t="shared" si="4"/>
        <v>0</v>
      </c>
      <c r="F120" s="51">
        <v>1.08E-10</v>
      </c>
      <c r="G120" s="55">
        <f t="shared" si="5"/>
        <v>-9.9999999999999978E-2</v>
      </c>
    </row>
    <row r="121" spans="1:7" x14ac:dyDescent="0.25">
      <c r="A121" s="50">
        <v>26969</v>
      </c>
      <c r="B121" s="51">
        <v>8.1382202603524891E-10</v>
      </c>
      <c r="C121" s="54">
        <f t="shared" si="3"/>
        <v>0.44690427058653648</v>
      </c>
      <c r="D121" s="51">
        <v>5.0000000000000002E-11</v>
      </c>
      <c r="E121" s="54">
        <f t="shared" si="4"/>
        <v>0</v>
      </c>
      <c r="F121" s="51">
        <v>1.058E-10</v>
      </c>
      <c r="G121" s="55">
        <f t="shared" si="5"/>
        <v>-0.10942760942760954</v>
      </c>
    </row>
    <row r="122" spans="1:7" x14ac:dyDescent="0.25">
      <c r="A122" s="50">
        <v>26999</v>
      </c>
      <c r="B122" s="51">
        <v>8.7996482777093234E-10</v>
      </c>
      <c r="C122" s="54">
        <f t="shared" si="3"/>
        <v>0.43766582389112596</v>
      </c>
      <c r="D122" s="51">
        <v>5.0000000000000002E-11</v>
      </c>
      <c r="E122" s="54">
        <f t="shared" si="4"/>
        <v>0</v>
      </c>
      <c r="F122" s="51">
        <v>1.1199999999999999E-10</v>
      </c>
      <c r="G122" s="55">
        <f t="shared" si="5"/>
        <v>-4.4444444444445841E-3</v>
      </c>
    </row>
    <row r="123" spans="1:7" x14ac:dyDescent="0.25">
      <c r="A123" s="50">
        <v>27030</v>
      </c>
      <c r="B123" s="51">
        <v>8.2962694594739342E-10</v>
      </c>
      <c r="C123" s="54">
        <f t="shared" si="3"/>
        <v>0.29553523479921195</v>
      </c>
      <c r="D123" s="51">
        <v>5.0000000000000002E-11</v>
      </c>
      <c r="E123" s="54">
        <f t="shared" si="4"/>
        <v>0</v>
      </c>
      <c r="F123" s="51">
        <v>1.19E-10</v>
      </c>
      <c r="G123" s="55">
        <f t="shared" si="5"/>
        <v>-1.8961253091508756E-2</v>
      </c>
    </row>
    <row r="124" spans="1:7" x14ac:dyDescent="0.25">
      <c r="A124" s="50">
        <v>27061</v>
      </c>
      <c r="B124" s="51">
        <v>8.4261382332458313E-10</v>
      </c>
      <c r="C124" s="54">
        <f t="shared" si="3"/>
        <v>0.22324536465628397</v>
      </c>
      <c r="D124" s="51">
        <v>5.0000000000000002E-11</v>
      </c>
      <c r="E124" s="54">
        <f t="shared" si="4"/>
        <v>0</v>
      </c>
      <c r="F124" s="51">
        <v>1.2300000000000001E-10</v>
      </c>
      <c r="G124" s="55">
        <f t="shared" si="5"/>
        <v>7.4235807860262293E-2</v>
      </c>
    </row>
    <row r="125" spans="1:7" x14ac:dyDescent="0.25">
      <c r="A125" s="50">
        <v>27089</v>
      </c>
      <c r="B125" s="51">
        <v>8.5262981518187136E-10</v>
      </c>
      <c r="C125" s="54">
        <f t="shared" si="3"/>
        <v>0.13986603408532172</v>
      </c>
      <c r="D125" s="51">
        <v>5.0000000000000002E-11</v>
      </c>
      <c r="E125" s="54">
        <f t="shared" si="4"/>
        <v>0</v>
      </c>
      <c r="F125" s="51">
        <v>1.2400000000000001E-10</v>
      </c>
      <c r="G125" s="55">
        <f t="shared" si="5"/>
        <v>8.4864391951006368E-2</v>
      </c>
    </row>
    <row r="126" spans="1:7" x14ac:dyDescent="0.25">
      <c r="A126" s="50">
        <v>27120</v>
      </c>
      <c r="B126" s="51">
        <v>8.7682677023624531E-10</v>
      </c>
      <c r="C126" s="54">
        <f t="shared" si="3"/>
        <v>0.12208822576603073</v>
      </c>
      <c r="D126" s="51">
        <v>5.0000000000000002E-11</v>
      </c>
      <c r="E126" s="54">
        <f t="shared" si="4"/>
        <v>0</v>
      </c>
      <c r="F126" s="51">
        <v>1.3300000000000001E-10</v>
      </c>
      <c r="G126" s="55">
        <f t="shared" si="5"/>
        <v>6.4000000000000057E-2</v>
      </c>
    </row>
    <row r="127" spans="1:7" x14ac:dyDescent="0.25">
      <c r="A127" s="50">
        <v>27150</v>
      </c>
      <c r="B127" s="51">
        <v>9.0601500401778508E-10</v>
      </c>
      <c r="C127" s="54">
        <f t="shared" si="3"/>
        <v>0.12065695802439946</v>
      </c>
      <c r="D127" s="51">
        <v>5.0000000000000002E-11</v>
      </c>
      <c r="E127" s="54">
        <f t="shared" si="4"/>
        <v>0</v>
      </c>
      <c r="F127" s="51">
        <v>1.4399999999999999E-10</v>
      </c>
      <c r="G127" s="55">
        <f t="shared" si="5"/>
        <v>0.15199999999999991</v>
      </c>
    </row>
    <row r="128" spans="1:7" x14ac:dyDescent="0.25">
      <c r="A128" s="50">
        <v>27181</v>
      </c>
      <c r="B128" s="51">
        <v>9.4072469063052405E-10</v>
      </c>
      <c r="C128" s="54">
        <f t="shared" si="3"/>
        <v>0.19878146759507209</v>
      </c>
      <c r="D128" s="51">
        <v>5.0000000000000002E-11</v>
      </c>
      <c r="E128" s="54">
        <f t="shared" si="4"/>
        <v>0</v>
      </c>
      <c r="F128" s="51">
        <v>1.49E-10</v>
      </c>
      <c r="G128" s="55">
        <f t="shared" si="5"/>
        <v>0.36948529411764697</v>
      </c>
    </row>
    <row r="129" spans="1:8" x14ac:dyDescent="0.25">
      <c r="A129" s="50">
        <v>27211</v>
      </c>
      <c r="B129" s="51">
        <v>9.6231853859752473E-10</v>
      </c>
      <c r="C129" s="54">
        <f t="shared" si="3"/>
        <v>0.22640337955466805</v>
      </c>
      <c r="D129" s="51">
        <v>5.0000000000000002E-11</v>
      </c>
      <c r="E129" s="54">
        <f t="shared" si="4"/>
        <v>0</v>
      </c>
      <c r="F129" s="51">
        <v>1.6600000000000002E-10</v>
      </c>
      <c r="G129" s="55">
        <f t="shared" si="5"/>
        <v>0.64356435643564369</v>
      </c>
    </row>
    <row r="130" spans="1:8" x14ac:dyDescent="0.25">
      <c r="A130" s="50">
        <v>27242</v>
      </c>
      <c r="B130" s="51">
        <v>9.8019639149300872E-10</v>
      </c>
      <c r="C130" s="54">
        <f t="shared" si="3"/>
        <v>0.23926761958248033</v>
      </c>
      <c r="D130" s="51">
        <v>5.0000000000000002E-11</v>
      </c>
      <c r="E130" s="54">
        <f t="shared" si="4"/>
        <v>0</v>
      </c>
      <c r="F130" s="51">
        <v>1.7550000000000001E-10</v>
      </c>
      <c r="G130" s="55">
        <f t="shared" si="5"/>
        <v>0.60273972602739745</v>
      </c>
    </row>
    <row r="131" spans="1:8" x14ac:dyDescent="0.25">
      <c r="A131" s="50">
        <v>27273</v>
      </c>
      <c r="B131" s="51">
        <v>1.0125943279584287E-9</v>
      </c>
      <c r="C131" s="54">
        <f t="shared" si="3"/>
        <v>0.27357595126815681</v>
      </c>
      <c r="D131" s="51">
        <v>5.0000000000000002E-11</v>
      </c>
      <c r="E131" s="54">
        <f t="shared" si="4"/>
        <v>0</v>
      </c>
      <c r="F131" s="51">
        <v>1.87E-10</v>
      </c>
      <c r="G131" s="55">
        <f t="shared" si="5"/>
        <v>0.6846846846846848</v>
      </c>
    </row>
    <row r="132" spans="1:8" x14ac:dyDescent="0.25">
      <c r="A132" s="50">
        <v>27303</v>
      </c>
      <c r="B132" s="51">
        <v>1.0508719430010171E-9</v>
      </c>
      <c r="C132" s="54">
        <f t="shared" si="3"/>
        <v>0.30153866176061683</v>
      </c>
      <c r="D132" s="51">
        <v>5.0000000000000002E-11</v>
      </c>
      <c r="E132" s="54">
        <f t="shared" si="4"/>
        <v>0</v>
      </c>
      <c r="F132" s="51">
        <v>2.0050000000000001E-10</v>
      </c>
      <c r="G132" s="55">
        <f t="shared" si="5"/>
        <v>0.8564814814814814</v>
      </c>
    </row>
    <row r="133" spans="1:8" x14ac:dyDescent="0.25">
      <c r="A133" s="50">
        <v>27334</v>
      </c>
      <c r="B133" s="51">
        <v>1.0943414431885138E-9</v>
      </c>
      <c r="C133" s="54">
        <f t="shared" si="3"/>
        <v>0.34469381287194945</v>
      </c>
      <c r="D133" s="51">
        <v>5.0000000000000002E-11</v>
      </c>
      <c r="E133" s="54">
        <f t="shared" si="4"/>
        <v>0</v>
      </c>
      <c r="F133" s="51">
        <v>2.0899999999999998E-10</v>
      </c>
      <c r="G133" s="55">
        <f t="shared" si="5"/>
        <v>0.97542533081285421</v>
      </c>
    </row>
    <row r="134" spans="1:8" x14ac:dyDescent="0.25">
      <c r="A134" s="50">
        <v>27364</v>
      </c>
      <c r="B134" s="51">
        <v>1.232845845609899E-9</v>
      </c>
      <c r="C134" s="54">
        <f t="shared" si="3"/>
        <v>0.40101718466732494</v>
      </c>
      <c r="D134" s="51">
        <v>5.0000000000000002E-11</v>
      </c>
      <c r="E134" s="54">
        <f t="shared" si="4"/>
        <v>0</v>
      </c>
      <c r="F134" s="51">
        <v>2.1999999999999999E-10</v>
      </c>
      <c r="G134" s="55">
        <f t="shared" si="5"/>
        <v>0.96428571428571441</v>
      </c>
    </row>
    <row r="135" spans="1:8" x14ac:dyDescent="0.25">
      <c r="A135" s="50">
        <v>27395</v>
      </c>
      <c r="B135" s="51">
        <v>1.2685012481919957E-9</v>
      </c>
      <c r="C135" s="54">
        <f t="shared" si="3"/>
        <v>0.52900198624024841</v>
      </c>
      <c r="D135" s="51">
        <v>5.0000000000000002E-11</v>
      </c>
      <c r="E135" s="54">
        <f t="shared" si="4"/>
        <v>0</v>
      </c>
      <c r="F135" s="51">
        <v>2.2649999999999999E-10</v>
      </c>
      <c r="G135" s="55">
        <f t="shared" si="5"/>
        <v>0.90336134453781503</v>
      </c>
    </row>
    <row r="136" spans="1:8" x14ac:dyDescent="0.25">
      <c r="A136" s="50">
        <v>27426</v>
      </c>
      <c r="B136" s="51">
        <v>1.327059216799699E-9</v>
      </c>
      <c r="C136" s="54">
        <f t="shared" si="3"/>
        <v>0.57493169476345374</v>
      </c>
      <c r="D136" s="51">
        <v>5.0000000000000002E-11</v>
      </c>
      <c r="E136" s="54">
        <f t="shared" si="4"/>
        <v>0</v>
      </c>
      <c r="F136" s="51">
        <v>2.3450000000000002E-10</v>
      </c>
      <c r="G136" s="55">
        <f t="shared" si="5"/>
        <v>0.9065040650406504</v>
      </c>
    </row>
    <row r="137" spans="1:8" x14ac:dyDescent="0.25">
      <c r="A137" s="50">
        <v>27454</v>
      </c>
      <c r="B137" s="51">
        <v>1.4346702308887329E-9</v>
      </c>
      <c r="C137" s="54">
        <f t="shared" si="3"/>
        <v>0.6826414058517396</v>
      </c>
      <c r="D137" s="51">
        <v>1E-10</v>
      </c>
      <c r="E137" s="54">
        <f t="shared" si="4"/>
        <v>1</v>
      </c>
      <c r="F137" s="51">
        <v>2.835E-10</v>
      </c>
      <c r="G137" s="55">
        <f t="shared" si="5"/>
        <v>1.286290322580645</v>
      </c>
    </row>
    <row r="138" spans="1:8" x14ac:dyDescent="0.25">
      <c r="A138" s="50">
        <v>27485</v>
      </c>
      <c r="B138" s="51">
        <v>1.5738051106230232E-9</v>
      </c>
      <c r="C138" s="54">
        <f t="shared" si="3"/>
        <v>0.79488715906676699</v>
      </c>
      <c r="D138" s="51">
        <v>1E-10</v>
      </c>
      <c r="E138" s="54">
        <f t="shared" si="4"/>
        <v>1</v>
      </c>
      <c r="F138" s="51">
        <v>3.6450000000000003E-10</v>
      </c>
      <c r="G138" s="55">
        <f t="shared" si="5"/>
        <v>1.7406015037593985</v>
      </c>
    </row>
    <row r="139" spans="1:8" x14ac:dyDescent="0.25">
      <c r="A139" s="50">
        <v>27515</v>
      </c>
      <c r="B139" s="51">
        <v>1.6350378314672939E-9</v>
      </c>
      <c r="C139" s="54">
        <f t="shared" si="3"/>
        <v>0.80464763190080468</v>
      </c>
      <c r="D139" s="51">
        <v>1E-10</v>
      </c>
      <c r="E139" s="54">
        <f t="shared" si="4"/>
        <v>1</v>
      </c>
      <c r="F139" s="51">
        <v>4.7000000000000003E-10</v>
      </c>
      <c r="G139" s="55">
        <f t="shared" si="5"/>
        <v>2.2638888888888893</v>
      </c>
    </row>
    <row r="140" spans="1:8" x14ac:dyDescent="0.25">
      <c r="A140" s="50">
        <v>27546</v>
      </c>
      <c r="B140" s="53">
        <v>1.9807017946108093E-9</v>
      </c>
      <c r="C140" s="54">
        <f t="shared" si="3"/>
        <v>1.1055063339341471</v>
      </c>
      <c r="D140" s="51">
        <v>2.5999999999999998E-10</v>
      </c>
      <c r="E140" s="54">
        <f t="shared" si="4"/>
        <v>4.1999999999999993</v>
      </c>
      <c r="F140" s="51">
        <v>5.3000000000000003E-10</v>
      </c>
      <c r="G140" s="55">
        <f t="shared" si="5"/>
        <v>2.5570469798657718</v>
      </c>
      <c r="H140" s="2"/>
    </row>
    <row r="141" spans="1:8" x14ac:dyDescent="0.25">
      <c r="A141" s="50">
        <v>27576</v>
      </c>
      <c r="B141" s="51">
        <v>2.6686385171693342E-9</v>
      </c>
      <c r="C141" s="54">
        <f t="shared" si="3"/>
        <v>1.7731342690940846</v>
      </c>
      <c r="D141" s="51">
        <v>2.808E-10</v>
      </c>
      <c r="E141" s="54">
        <f t="shared" si="4"/>
        <v>4.6159999999999997</v>
      </c>
      <c r="F141" s="51">
        <v>6.6499999999999998E-10</v>
      </c>
      <c r="G141" s="55">
        <f t="shared" si="5"/>
        <v>3.0060240963855414</v>
      </c>
    </row>
    <row r="142" spans="1:8" x14ac:dyDescent="0.25">
      <c r="A142" s="50">
        <v>27607</v>
      </c>
      <c r="B142" s="51">
        <v>3.268356179353938E-9</v>
      </c>
      <c r="C142" s="54">
        <f t="shared" si="3"/>
        <v>2.3343891160175216</v>
      </c>
      <c r="D142" s="51">
        <v>3.445E-10</v>
      </c>
      <c r="E142" s="54">
        <f t="shared" si="4"/>
        <v>5.89</v>
      </c>
      <c r="F142" s="51">
        <v>7.5999999999999996E-10</v>
      </c>
      <c r="G142" s="55">
        <f t="shared" si="5"/>
        <v>3.3304843304843299</v>
      </c>
    </row>
    <row r="143" spans="1:8" x14ac:dyDescent="0.25">
      <c r="A143" s="50">
        <v>27638</v>
      </c>
      <c r="B143" s="51">
        <v>3.621566764879196E-9</v>
      </c>
      <c r="C143" s="54">
        <f t="shared" si="3"/>
        <v>2.5765228629918582</v>
      </c>
      <c r="D143" s="51">
        <v>3.6399999999999998E-10</v>
      </c>
      <c r="E143" s="54">
        <f t="shared" si="4"/>
        <v>6.2799999999999994</v>
      </c>
      <c r="F143" s="51">
        <v>1.0999999999999999E-9</v>
      </c>
      <c r="G143" s="55">
        <f t="shared" si="5"/>
        <v>4.8823529411764701</v>
      </c>
    </row>
    <row r="144" spans="1:8" x14ac:dyDescent="0.25">
      <c r="A144" s="50">
        <v>27668</v>
      </c>
      <c r="B144" s="51">
        <v>4.1211245084909173E-9</v>
      </c>
      <c r="C144" s="54">
        <f t="shared" ref="C144:C152" si="6">+B144/B132-1</f>
        <v>2.9216238818994986</v>
      </c>
      <c r="D144" s="51">
        <v>3.7699999999999999E-10</v>
      </c>
      <c r="E144" s="54">
        <f t="shared" ref="E144:E152" si="7">+D144/D132-1</f>
        <v>6.5399999999999991</v>
      </c>
      <c r="F144" s="51">
        <v>1.4249999999999999E-9</v>
      </c>
      <c r="G144" s="55">
        <f t="shared" si="5"/>
        <v>6.1072319201995011</v>
      </c>
    </row>
    <row r="145" spans="1:10" x14ac:dyDescent="0.25">
      <c r="A145" s="50">
        <v>27699</v>
      </c>
      <c r="B145" s="51">
        <v>4.4900970268388034E-9</v>
      </c>
      <c r="C145" s="54">
        <f t="shared" si="6"/>
        <v>3.1030128711531662</v>
      </c>
      <c r="D145" s="51">
        <v>5.2879999999999997E-10</v>
      </c>
      <c r="E145" s="54">
        <f t="shared" si="7"/>
        <v>9.5759999999999987</v>
      </c>
      <c r="F145" s="51">
        <v>1.3250000000000001E-9</v>
      </c>
      <c r="G145" s="55">
        <f t="shared" si="5"/>
        <v>5.3397129186602879</v>
      </c>
    </row>
    <row r="146" spans="1:10" x14ac:dyDescent="0.25">
      <c r="A146" s="50">
        <v>27729</v>
      </c>
      <c r="B146" s="51">
        <v>5.362400599989282E-9</v>
      </c>
      <c r="C146" s="54">
        <f t="shared" si="6"/>
        <v>3.3496116072293356</v>
      </c>
      <c r="D146" s="51">
        <v>6.0885000000000002E-10</v>
      </c>
      <c r="E146" s="54">
        <f t="shared" si="7"/>
        <v>11.177</v>
      </c>
      <c r="F146" s="51">
        <v>1.275E-9</v>
      </c>
      <c r="G146" s="55">
        <f t="shared" si="5"/>
        <v>4.7954545454545459</v>
      </c>
    </row>
    <row r="147" spans="1:10" x14ac:dyDescent="0.25">
      <c r="A147" s="50">
        <v>27760</v>
      </c>
      <c r="B147" s="51">
        <v>5.839605057052548E-9</v>
      </c>
      <c r="C147" s="54">
        <f t="shared" si="6"/>
        <v>3.6035469538368847</v>
      </c>
      <c r="D147" s="51">
        <v>6.5589999999999998E-10</v>
      </c>
      <c r="E147" s="54">
        <f t="shared" si="7"/>
        <v>12.117999999999999</v>
      </c>
      <c r="F147" s="51">
        <v>1.9599999999999998E-9</v>
      </c>
      <c r="G147" s="55">
        <f t="shared" si="5"/>
        <v>7.6534216335540837</v>
      </c>
    </row>
    <row r="148" spans="1:10" x14ac:dyDescent="0.25">
      <c r="A148" s="50">
        <v>27791</v>
      </c>
      <c r="B148" s="51">
        <v>6.9482898591096526E-9</v>
      </c>
      <c r="C148" s="54">
        <f t="shared" si="6"/>
        <v>4.2358551684422681</v>
      </c>
      <c r="D148" s="51">
        <v>7.4400000000000002E-10</v>
      </c>
      <c r="E148" s="54">
        <f t="shared" si="7"/>
        <v>13.879999999999999</v>
      </c>
      <c r="F148" s="51">
        <v>2.7000000000000002E-9</v>
      </c>
      <c r="G148" s="55">
        <f t="shared" si="5"/>
        <v>10.513859275053305</v>
      </c>
    </row>
    <row r="149" spans="1:10" x14ac:dyDescent="0.25">
      <c r="A149" s="50">
        <v>27820</v>
      </c>
      <c r="B149" s="51">
        <v>9.5588002785664473E-9</v>
      </c>
      <c r="C149" s="54">
        <f t="shared" si="6"/>
        <v>5.6627159836202026</v>
      </c>
      <c r="D149" s="51">
        <v>1.40165E-9</v>
      </c>
      <c r="E149" s="54">
        <f t="shared" si="7"/>
        <v>13.016499999999999</v>
      </c>
      <c r="F149" s="51">
        <v>3.2500000000000002E-9</v>
      </c>
      <c r="G149" s="55">
        <f t="shared" si="5"/>
        <v>10.463844797178131</v>
      </c>
    </row>
    <row r="150" spans="1:10" x14ac:dyDescent="0.25">
      <c r="A150" s="50">
        <v>27851</v>
      </c>
      <c r="B150" s="51">
        <v>1.2801459731076222E-8</v>
      </c>
      <c r="C150" s="54">
        <f t="shared" si="6"/>
        <v>7.1340819423368753</v>
      </c>
      <c r="D150" s="51">
        <v>1.40165E-9</v>
      </c>
      <c r="E150" s="54">
        <f t="shared" si="7"/>
        <v>13.016499999999999</v>
      </c>
      <c r="F150" s="51">
        <v>2.5500000000000001E-9</v>
      </c>
      <c r="G150" s="55">
        <f t="shared" si="5"/>
        <v>5.9958847736625511</v>
      </c>
    </row>
    <row r="151" spans="1:10" x14ac:dyDescent="0.25">
      <c r="A151" s="50">
        <v>27881</v>
      </c>
      <c r="B151" s="51">
        <v>1.4349424824556694E-8</v>
      </c>
      <c r="C151" s="54">
        <f t="shared" si="6"/>
        <v>7.7762035522318307</v>
      </c>
      <c r="D151" s="51">
        <v>1.40165E-9</v>
      </c>
      <c r="E151" s="54">
        <f t="shared" si="7"/>
        <v>13.016499999999999</v>
      </c>
      <c r="F151" s="51">
        <v>2.45E-9</v>
      </c>
      <c r="G151" s="55">
        <f t="shared" si="5"/>
        <v>4.2127659574468082</v>
      </c>
    </row>
    <row r="152" spans="1:10" x14ac:dyDescent="0.25">
      <c r="A152" s="50">
        <v>27912</v>
      </c>
      <c r="B152" s="51">
        <v>1.4741419317512179E-8</v>
      </c>
      <c r="C152" s="54">
        <f t="shared" si="6"/>
        <v>6.4425233306807499</v>
      </c>
      <c r="D152" s="51">
        <v>1.40165E-9</v>
      </c>
      <c r="E152" s="54">
        <f t="shared" si="7"/>
        <v>4.3909615384615392</v>
      </c>
      <c r="F152" s="51">
        <v>2.4745000000000001E-9</v>
      </c>
      <c r="G152" s="55">
        <f t="shared" si="5"/>
        <v>3.6688679245283016</v>
      </c>
    </row>
    <row r="154" spans="1:10" x14ac:dyDescent="0.25">
      <c r="D154" t="s">
        <v>6</v>
      </c>
    </row>
    <row r="156" spans="1:10" ht="105" x14ac:dyDescent="0.25">
      <c r="B156" s="6" t="s">
        <v>30</v>
      </c>
      <c r="C156" s="6" t="s">
        <v>12</v>
      </c>
      <c r="D156" s="107" t="s">
        <v>27</v>
      </c>
      <c r="E156" s="107"/>
      <c r="F156" s="107" t="s">
        <v>28</v>
      </c>
      <c r="G156" s="107"/>
      <c r="H156" s="7" t="s">
        <v>32</v>
      </c>
      <c r="I156" s="7" t="s">
        <v>36</v>
      </c>
      <c r="J156" s="7" t="s">
        <v>35</v>
      </c>
    </row>
    <row r="157" spans="1:10" ht="45" x14ac:dyDescent="0.25">
      <c r="C157" s="5" t="s">
        <v>13</v>
      </c>
      <c r="D157" s="7" t="s">
        <v>17</v>
      </c>
      <c r="E157" s="7" t="s">
        <v>41</v>
      </c>
      <c r="F157" s="5" t="s">
        <v>17</v>
      </c>
      <c r="G157" s="5" t="s">
        <v>41</v>
      </c>
      <c r="H157" t="s">
        <v>33</v>
      </c>
      <c r="I157" s="106" t="s">
        <v>37</v>
      </c>
      <c r="J157" s="106"/>
    </row>
    <row r="158" spans="1:10" x14ac:dyDescent="0.25">
      <c r="A158" s="50">
        <v>37622</v>
      </c>
      <c r="B158" s="3">
        <v>66.572672630845844</v>
      </c>
      <c r="C158" s="3"/>
      <c r="D158" s="3">
        <v>3.2613636363636362</v>
      </c>
      <c r="E158" s="3"/>
      <c r="F158" s="3">
        <v>3.274545454545454</v>
      </c>
      <c r="G158" s="3"/>
      <c r="H158" s="4">
        <v>77.640565075438801</v>
      </c>
      <c r="I158" s="4"/>
    </row>
    <row r="159" spans="1:10" x14ac:dyDescent="0.25">
      <c r="A159" s="50">
        <v>37653</v>
      </c>
      <c r="B159" s="3">
        <v>66.950003749933003</v>
      </c>
      <c r="C159" s="3"/>
      <c r="D159" s="3">
        <v>3.1634999999999995</v>
      </c>
      <c r="E159" s="3"/>
      <c r="F159" s="3">
        <v>3.1762499999999996</v>
      </c>
      <c r="G159" s="3"/>
      <c r="H159" s="4">
        <v>77.434590754764244</v>
      </c>
      <c r="I159" s="4"/>
    </row>
    <row r="160" spans="1:10" x14ac:dyDescent="0.25">
      <c r="A160" s="50">
        <v>37681</v>
      </c>
      <c r="B160" s="3">
        <v>67.341663898858926</v>
      </c>
      <c r="C160" s="3"/>
      <c r="D160" s="3">
        <v>3.0745000000000005</v>
      </c>
      <c r="E160" s="3"/>
      <c r="F160" s="3">
        <v>3.0882499999999999</v>
      </c>
      <c r="G160" s="3"/>
      <c r="H160" s="4">
        <v>77.061214218606963</v>
      </c>
      <c r="I160" s="4"/>
    </row>
    <row r="161" spans="1:11" x14ac:dyDescent="0.25">
      <c r="A161" s="50">
        <v>37712</v>
      </c>
      <c r="B161" s="3">
        <v>67.379874645095597</v>
      </c>
      <c r="C161" s="3"/>
      <c r="D161" s="3">
        <v>2.8954999999999993</v>
      </c>
      <c r="E161" s="3"/>
      <c r="F161" s="3">
        <v>2.9007499999999999</v>
      </c>
      <c r="G161" s="3"/>
      <c r="H161" s="4">
        <v>77.325583292352178</v>
      </c>
      <c r="I161" s="4"/>
    </row>
    <row r="162" spans="1:11" x14ac:dyDescent="0.25">
      <c r="A162" s="50">
        <v>37742</v>
      </c>
      <c r="B162" s="3">
        <v>67.117175764718468</v>
      </c>
      <c r="C162" s="3"/>
      <c r="D162" s="3">
        <v>2.839285714285714</v>
      </c>
      <c r="E162" s="3"/>
      <c r="F162" s="3">
        <v>2.84547619047619</v>
      </c>
      <c r="G162" s="3"/>
      <c r="H162" s="4">
        <v>79.879457131145955</v>
      </c>
      <c r="I162" s="4"/>
    </row>
    <row r="163" spans="1:11" x14ac:dyDescent="0.25">
      <c r="A163" s="50">
        <v>37773</v>
      </c>
      <c r="B163" s="3">
        <v>67.05985964536346</v>
      </c>
      <c r="C163" s="3"/>
      <c r="D163" s="3">
        <v>2.8095000000000003</v>
      </c>
      <c r="E163" s="3"/>
      <c r="F163" s="3">
        <v>2.8102499999999995</v>
      </c>
      <c r="G163" s="3"/>
      <c r="H163" s="4">
        <v>80.347468822286132</v>
      </c>
      <c r="I163" s="4"/>
    </row>
    <row r="164" spans="1:11" x14ac:dyDescent="0.25">
      <c r="A164" s="50">
        <v>37803</v>
      </c>
      <c r="B164" s="3">
        <v>67.360769271977276</v>
      </c>
      <c r="C164" s="3"/>
      <c r="D164" s="3">
        <v>2.8018181818181822</v>
      </c>
      <c r="E164" s="3"/>
      <c r="F164" s="3">
        <v>2.8031818181818178</v>
      </c>
      <c r="G164" s="3"/>
      <c r="H164" s="4">
        <v>80.468477135253963</v>
      </c>
      <c r="I164" s="4"/>
    </row>
    <row r="165" spans="1:11" x14ac:dyDescent="0.25">
      <c r="A165" s="50">
        <v>37834</v>
      </c>
      <c r="B165" s="3">
        <v>67.375098301816024</v>
      </c>
      <c r="C165" s="3"/>
      <c r="D165" s="3">
        <v>2.9274999999999998</v>
      </c>
      <c r="E165" s="3"/>
      <c r="F165" s="3">
        <v>2.9272499999999999</v>
      </c>
      <c r="G165" s="3"/>
      <c r="H165" s="4">
        <v>81.09497437280551</v>
      </c>
      <c r="I165" s="4"/>
    </row>
    <row r="166" spans="1:11" x14ac:dyDescent="0.25">
      <c r="A166" s="50">
        <v>37865</v>
      </c>
      <c r="B166" s="3">
        <v>67.403756361493535</v>
      </c>
      <c r="C166" s="3"/>
      <c r="D166" s="3">
        <v>2.9206818181818193</v>
      </c>
      <c r="E166" s="3"/>
      <c r="F166" s="3">
        <v>2.9254545454545462</v>
      </c>
      <c r="G166" s="3"/>
      <c r="H166" s="4">
        <v>81.708979178771017</v>
      </c>
      <c r="I166" s="4"/>
    </row>
    <row r="167" spans="1:11" x14ac:dyDescent="0.25">
      <c r="A167" s="50">
        <v>37895</v>
      </c>
      <c r="B167" s="3">
        <v>67.800192853699031</v>
      </c>
      <c r="C167" s="3"/>
      <c r="D167" s="3">
        <v>2.8590909090909085</v>
      </c>
      <c r="E167" s="3"/>
      <c r="F167" s="3">
        <v>2.8613636363636359</v>
      </c>
      <c r="G167" s="3"/>
      <c r="H167" s="4">
        <v>81.881065944641321</v>
      </c>
      <c r="I167" s="4"/>
    </row>
    <row r="168" spans="1:11" x14ac:dyDescent="0.25">
      <c r="A168" s="50">
        <v>37926</v>
      </c>
      <c r="B168" s="3">
        <v>67.967364868484495</v>
      </c>
      <c r="C168" s="3"/>
      <c r="D168" s="3">
        <v>2.8823913043478262</v>
      </c>
      <c r="E168" s="3"/>
      <c r="F168" s="3">
        <v>2.8784782608695658</v>
      </c>
      <c r="G168" s="3"/>
      <c r="H168" s="4">
        <v>82.006390583873497</v>
      </c>
      <c r="I168" s="4"/>
    </row>
    <row r="169" spans="1:11" x14ac:dyDescent="0.25">
      <c r="A169" s="50">
        <v>37956</v>
      </c>
      <c r="B169" s="3">
        <v>68.110655166872021</v>
      </c>
      <c r="C169" s="3"/>
      <c r="D169" s="3">
        <v>2.9554761904761908</v>
      </c>
      <c r="E169" s="3"/>
      <c r="F169" s="3">
        <v>2.9569047619047626</v>
      </c>
      <c r="G169" s="3"/>
      <c r="H169" s="4">
        <v>82.324869820236387</v>
      </c>
      <c r="I169" s="4"/>
    </row>
    <row r="170" spans="1:11" x14ac:dyDescent="0.25">
      <c r="A170" s="50">
        <v>37987</v>
      </c>
      <c r="B170" s="3">
        <v>68.397235763647075</v>
      </c>
      <c r="C170" s="2">
        <f>+B170/B158-1</f>
        <v>2.7407088534940893E-2</v>
      </c>
      <c r="D170" s="3">
        <v>2.8942857142857141</v>
      </c>
      <c r="E170" s="2">
        <f>+D170/D158-1</f>
        <v>-0.11255350920856144</v>
      </c>
      <c r="F170" s="3">
        <v>2.9040476190476192</v>
      </c>
      <c r="G170" s="2">
        <f>+F170/F158-1</f>
        <v>-0.11314481372782292</v>
      </c>
      <c r="H170" s="4">
        <v>84.111411478430298</v>
      </c>
      <c r="I170" s="4">
        <v>15.33252634162989</v>
      </c>
      <c r="J170" s="3">
        <v>0.61712388937318263</v>
      </c>
      <c r="K170" s="3"/>
    </row>
    <row r="171" spans="1:11" x14ac:dyDescent="0.25">
      <c r="A171" s="50">
        <v>38018</v>
      </c>
      <c r="B171" s="3">
        <v>68.464104569561272</v>
      </c>
      <c r="C171" s="2">
        <f t="shared" ref="C171:C234" si="8">+B171/B159-1</f>
        <v>2.2615395591068621E-2</v>
      </c>
      <c r="D171" s="3">
        <v>2.9277500000000005</v>
      </c>
      <c r="E171" s="2">
        <f t="shared" ref="E171:E234" si="9">+D171/D159-1</f>
        <v>-7.4521890311363692E-2</v>
      </c>
      <c r="F171" s="3">
        <v>2.9317499999999996</v>
      </c>
      <c r="G171" s="2">
        <f t="shared" ref="G171:G234" si="10">+F171/F159-1</f>
        <v>-7.6977567886658771E-2</v>
      </c>
      <c r="H171" s="4">
        <v>85.457757386732979</v>
      </c>
      <c r="I171" s="4">
        <v>15.222196991496714</v>
      </c>
      <c r="J171" s="3">
        <v>0.84290621473360328</v>
      </c>
      <c r="K171" s="3"/>
    </row>
    <row r="172" spans="1:11" x14ac:dyDescent="0.25">
      <c r="A172" s="50">
        <v>38047</v>
      </c>
      <c r="B172" s="3">
        <v>68.874870091605516</v>
      </c>
      <c r="C172" s="2">
        <f t="shared" si="8"/>
        <v>2.2767572168239436E-2</v>
      </c>
      <c r="D172" s="3">
        <v>2.8991304347826086</v>
      </c>
      <c r="E172" s="2">
        <f t="shared" si="9"/>
        <v>-5.7040027717479846E-2</v>
      </c>
      <c r="F172" s="3">
        <v>2.9076086956521747</v>
      </c>
      <c r="G172" s="2">
        <f t="shared" si="10"/>
        <v>-5.8493096202647199E-2</v>
      </c>
      <c r="H172" s="4">
        <v>85.712625369685398</v>
      </c>
      <c r="I172" s="4">
        <v>15.336569851617526</v>
      </c>
      <c r="J172" s="3">
        <v>0.82090859378148806</v>
      </c>
      <c r="K172" s="3"/>
    </row>
    <row r="173" spans="1:11" x14ac:dyDescent="0.25">
      <c r="A173" s="50">
        <v>38078</v>
      </c>
      <c r="B173" s="3">
        <v>69.462360314994399</v>
      </c>
      <c r="C173" s="2">
        <f t="shared" si="8"/>
        <v>3.0906642092578984E-2</v>
      </c>
      <c r="D173" s="3">
        <v>2.8363157894736841</v>
      </c>
      <c r="E173" s="2">
        <f t="shared" si="9"/>
        <v>-2.0440065800834128E-2</v>
      </c>
      <c r="F173" s="3">
        <v>2.8421052631578947</v>
      </c>
      <c r="G173" s="2">
        <f t="shared" si="10"/>
        <v>-2.0217094490081911E-2</v>
      </c>
      <c r="H173" s="4">
        <v>85.412634127760256</v>
      </c>
      <c r="I173" s="4">
        <v>15.221793574120412</v>
      </c>
      <c r="J173" s="3">
        <v>1.0635370077864013</v>
      </c>
      <c r="K173" s="3"/>
    </row>
    <row r="174" spans="1:11" x14ac:dyDescent="0.25">
      <c r="A174" s="50">
        <v>38108</v>
      </c>
      <c r="B174" s="3">
        <v>69.973429045909924</v>
      </c>
      <c r="C174" s="2">
        <f t="shared" si="8"/>
        <v>4.2556219755195634E-2</v>
      </c>
      <c r="D174" s="3">
        <v>2.9162500000000002</v>
      </c>
      <c r="E174" s="2">
        <f t="shared" si="9"/>
        <v>2.7106918238993805E-2</v>
      </c>
      <c r="F174" s="3">
        <v>2.9192499999999995</v>
      </c>
      <c r="G174" s="2">
        <f t="shared" si="10"/>
        <v>2.5926700694502536E-2</v>
      </c>
      <c r="H174" s="4">
        <v>85.043167640571809</v>
      </c>
      <c r="I174" s="4">
        <v>15.001537386372437</v>
      </c>
      <c r="J174" s="3">
        <v>1.7709797295181087</v>
      </c>
      <c r="K174" s="3"/>
    </row>
    <row r="175" spans="1:11" x14ac:dyDescent="0.25">
      <c r="A175" s="50">
        <v>38139</v>
      </c>
      <c r="B175" s="3">
        <v>70.365089194835832</v>
      </c>
      <c r="C175" s="2">
        <f t="shared" si="8"/>
        <v>4.9287749287749927E-2</v>
      </c>
      <c r="D175" s="3">
        <v>2.9576190476190476</v>
      </c>
      <c r="E175" s="2">
        <f t="shared" si="9"/>
        <v>5.2720785769370782E-2</v>
      </c>
      <c r="F175" s="3">
        <v>2.9630952380952382</v>
      </c>
      <c r="G175" s="2">
        <f t="shared" si="10"/>
        <v>5.4388484332439813E-2</v>
      </c>
      <c r="H175" s="4">
        <v>84.738947240445682</v>
      </c>
      <c r="I175" s="4">
        <v>14.958047518014217</v>
      </c>
      <c r="J175" s="3">
        <v>2.0386956998023287</v>
      </c>
      <c r="K175" s="3"/>
    </row>
    <row r="176" spans="1:11" x14ac:dyDescent="0.25">
      <c r="A176" s="50">
        <v>38169</v>
      </c>
      <c r="B176" s="3">
        <v>70.689880537847571</v>
      </c>
      <c r="C176" s="2">
        <f t="shared" si="8"/>
        <v>4.9422108771184137E-2</v>
      </c>
      <c r="D176" s="3">
        <v>2.9540476190476195</v>
      </c>
      <c r="E176" s="2">
        <f t="shared" si="9"/>
        <v>5.4332375390130139E-2</v>
      </c>
      <c r="F176" s="3">
        <v>2.9614285714285722</v>
      </c>
      <c r="G176" s="2">
        <f t="shared" si="10"/>
        <v>5.6452546966573758E-2</v>
      </c>
      <c r="H176" s="4">
        <v>84.855703768292102</v>
      </c>
      <c r="I176" s="4">
        <v>14.86915314965748</v>
      </c>
      <c r="J176" s="3">
        <v>2.2887766088696853</v>
      </c>
      <c r="K176" s="3"/>
    </row>
    <row r="177" spans="1:11" x14ac:dyDescent="0.25">
      <c r="A177" s="50">
        <v>38200</v>
      </c>
      <c r="B177" s="3">
        <v>70.933474045106365</v>
      </c>
      <c r="C177" s="2">
        <f t="shared" si="8"/>
        <v>5.2814405217638472E-2</v>
      </c>
      <c r="D177" s="3">
        <v>3.0116666666666663</v>
      </c>
      <c r="E177" s="2">
        <f t="shared" si="9"/>
        <v>2.8750355821235418E-2</v>
      </c>
      <c r="F177" s="3">
        <v>3.0164285714285719</v>
      </c>
      <c r="G177" s="2">
        <f t="shared" si="10"/>
        <v>3.046496589924752E-2</v>
      </c>
      <c r="H177" s="4">
        <v>85.325378460215447</v>
      </c>
      <c r="I177" s="4">
        <v>14.745582786683997</v>
      </c>
      <c r="J177" s="3">
        <v>2.5536543489133248</v>
      </c>
      <c r="K177" s="3"/>
    </row>
    <row r="178" spans="1:11" x14ac:dyDescent="0.25">
      <c r="A178" s="50">
        <v>38231</v>
      </c>
      <c r="B178" s="3">
        <v>71.382450313387295</v>
      </c>
      <c r="C178" s="2">
        <f t="shared" si="8"/>
        <v>5.9027777777778345E-2</v>
      </c>
      <c r="D178" s="3">
        <v>2.9970454545454546</v>
      </c>
      <c r="E178" s="2">
        <f t="shared" si="9"/>
        <v>2.6145825227608332E-2</v>
      </c>
      <c r="F178" s="3">
        <v>3.0045454545454549</v>
      </c>
      <c r="G178" s="2">
        <f t="shared" si="10"/>
        <v>2.7035425730267182E-2</v>
      </c>
      <c r="H178" s="4">
        <v>85.043071067192884</v>
      </c>
      <c r="I178" s="4">
        <v>14.813954768455401</v>
      </c>
      <c r="J178" s="3">
        <v>2.6499351346773921</v>
      </c>
      <c r="K178" s="3"/>
    </row>
    <row r="179" spans="1:11" x14ac:dyDescent="0.25">
      <c r="A179" s="50">
        <v>38261</v>
      </c>
      <c r="B179" s="3">
        <v>71.664254566882761</v>
      </c>
      <c r="C179" s="2">
        <f t="shared" si="8"/>
        <v>5.6991898555829978E-2</v>
      </c>
      <c r="D179" s="3">
        <v>2.9695</v>
      </c>
      <c r="E179" s="2">
        <f t="shared" si="9"/>
        <v>3.8616852146264202E-2</v>
      </c>
      <c r="F179" s="3">
        <v>2.9750000000000005</v>
      </c>
      <c r="G179" s="2">
        <f t="shared" si="10"/>
        <v>3.9714058776807448E-2</v>
      </c>
      <c r="H179" s="4">
        <v>84.793366155445</v>
      </c>
      <c r="I179" s="4">
        <v>14.775623109831404</v>
      </c>
      <c r="J179" s="3">
        <v>2.7891261977158446</v>
      </c>
      <c r="K179" s="3"/>
    </row>
    <row r="180" spans="1:11" x14ac:dyDescent="0.25">
      <c r="A180" s="50">
        <v>38292</v>
      </c>
      <c r="B180" s="3">
        <v>71.664254566882761</v>
      </c>
      <c r="C180" s="2">
        <f t="shared" si="8"/>
        <v>5.4392129304287051E-2</v>
      </c>
      <c r="D180" s="3">
        <v>2.9522727272727276</v>
      </c>
      <c r="E180" s="2">
        <f t="shared" si="9"/>
        <v>2.4244252617433126E-2</v>
      </c>
      <c r="F180" s="3">
        <v>2.9531818181818186</v>
      </c>
      <c r="G180" s="2">
        <f t="shared" si="10"/>
        <v>2.5952447974953774E-2</v>
      </c>
      <c r="H180" s="4">
        <v>85.132539620066765</v>
      </c>
      <c r="I180" s="4">
        <v>14.851884630814711</v>
      </c>
      <c r="J180" s="3">
        <v>2.8197349192301346</v>
      </c>
      <c r="K180" s="3"/>
    </row>
    <row r="181" spans="1:11" x14ac:dyDescent="0.25">
      <c r="A181" s="50">
        <v>38322</v>
      </c>
      <c r="B181" s="3">
        <v>72.266073820110378</v>
      </c>
      <c r="C181" s="2">
        <f t="shared" si="8"/>
        <v>6.1009817671809685E-2</v>
      </c>
      <c r="D181" s="3">
        <v>2.9652272727272728</v>
      </c>
      <c r="E181" s="2">
        <f t="shared" si="9"/>
        <v>3.2993269519490109E-3</v>
      </c>
      <c r="F181" s="3">
        <v>2.9677272727272732</v>
      </c>
      <c r="G181" s="2">
        <f t="shared" si="10"/>
        <v>3.6600809609907969E-3</v>
      </c>
      <c r="H181" s="4">
        <v>84.84568853812155</v>
      </c>
      <c r="I181" s="4">
        <v>15.220706820001739</v>
      </c>
      <c r="J181" s="3">
        <v>2.3788345961535695</v>
      </c>
      <c r="K181" s="3"/>
    </row>
    <row r="182" spans="1:11" x14ac:dyDescent="0.25">
      <c r="A182" s="50">
        <v>38353</v>
      </c>
      <c r="B182" s="3">
        <v>73.335974714737247</v>
      </c>
      <c r="C182" s="2">
        <f t="shared" si="8"/>
        <v>7.2206703910614678E-2</v>
      </c>
      <c r="D182" s="3">
        <v>2.9478571428571425</v>
      </c>
      <c r="E182" s="2">
        <f t="shared" si="9"/>
        <v>1.8509378084896388E-2</v>
      </c>
      <c r="F182" s="3">
        <v>2.9611904761904762</v>
      </c>
      <c r="G182" s="2">
        <f t="shared" si="10"/>
        <v>1.9676969746659001E-2</v>
      </c>
      <c r="H182" s="4">
        <v>86.701363324365303</v>
      </c>
      <c r="I182" s="4">
        <v>15.228422243408488</v>
      </c>
      <c r="J182" s="3">
        <v>2.3653268625121315</v>
      </c>
      <c r="K182" s="3"/>
    </row>
    <row r="183" spans="1:11" x14ac:dyDescent="0.25">
      <c r="A183" s="50">
        <v>38384</v>
      </c>
      <c r="B183" s="3">
        <v>74.033320833556559</v>
      </c>
      <c r="C183" s="2">
        <f t="shared" si="8"/>
        <v>8.1345053718431704E-2</v>
      </c>
      <c r="D183" s="3">
        <v>2.9180000000000001</v>
      </c>
      <c r="E183" s="2">
        <f t="shared" si="9"/>
        <v>-3.3302023738367437E-3</v>
      </c>
      <c r="F183" s="3">
        <v>2.9162499999999998</v>
      </c>
      <c r="G183" s="2">
        <f t="shared" si="10"/>
        <v>-5.2869446576276902E-3</v>
      </c>
      <c r="H183" s="4">
        <v>87.688270958995702</v>
      </c>
      <c r="I183" s="4">
        <v>15.300632677387826</v>
      </c>
      <c r="J183" s="3">
        <v>2.3835621417648576</v>
      </c>
      <c r="K183" s="3"/>
    </row>
    <row r="184" spans="1:11" x14ac:dyDescent="0.25">
      <c r="A184" s="50">
        <v>38412</v>
      </c>
      <c r="B184" s="3">
        <v>75.174866877377198</v>
      </c>
      <c r="C184" s="2">
        <f t="shared" si="8"/>
        <v>9.1470180305131654E-2</v>
      </c>
      <c r="D184" s="3">
        <v>2.9220454545454544</v>
      </c>
      <c r="E184" s="2">
        <f t="shared" si="9"/>
        <v>7.9041009979821109E-3</v>
      </c>
      <c r="F184" s="3">
        <v>2.9249999999999989</v>
      </c>
      <c r="G184" s="2">
        <f t="shared" si="10"/>
        <v>5.9813084112143589E-3</v>
      </c>
      <c r="H184" s="4">
        <v>86.961203206270042</v>
      </c>
      <c r="I184" s="4">
        <v>15.197108675582921</v>
      </c>
      <c r="J184" s="3">
        <v>2.534295274472286</v>
      </c>
      <c r="K184" s="3"/>
    </row>
    <row r="185" spans="1:11" x14ac:dyDescent="0.25">
      <c r="A185" s="50">
        <v>38443</v>
      </c>
      <c r="B185" s="3">
        <v>75.542645309905197</v>
      </c>
      <c r="C185" s="2">
        <f t="shared" si="8"/>
        <v>8.7533521281716098E-2</v>
      </c>
      <c r="D185" s="3">
        <v>2.902619047619047</v>
      </c>
      <c r="E185" s="2">
        <f t="shared" si="9"/>
        <v>2.3376543046240483E-2</v>
      </c>
      <c r="F185" s="3">
        <v>2.9104761904761909</v>
      </c>
      <c r="G185" s="2">
        <f t="shared" si="10"/>
        <v>2.4056437389770924E-2</v>
      </c>
      <c r="H185" s="4">
        <v>87.662825503787886</v>
      </c>
      <c r="I185" s="4">
        <v>15.222325706156322</v>
      </c>
      <c r="J185" s="3">
        <v>2.6152954138994011</v>
      </c>
      <c r="K185" s="3"/>
    </row>
    <row r="186" spans="1:11" x14ac:dyDescent="0.25">
      <c r="A186" s="50">
        <v>38473</v>
      </c>
      <c r="B186" s="3">
        <v>75.9963979214657</v>
      </c>
      <c r="C186" s="2">
        <f t="shared" si="8"/>
        <v>8.6075085324231804E-2</v>
      </c>
      <c r="D186" s="3">
        <v>2.8914285714285706</v>
      </c>
      <c r="E186" s="2">
        <f t="shared" si="9"/>
        <v>-8.5114199987756933E-3</v>
      </c>
      <c r="F186" s="3">
        <v>2.8959523809523819</v>
      </c>
      <c r="G186" s="2">
        <f t="shared" si="10"/>
        <v>-7.9806864940027422E-3</v>
      </c>
      <c r="H186" s="4">
        <v>88.446507252242327</v>
      </c>
      <c r="I186" s="4">
        <v>15.740003358484817</v>
      </c>
      <c r="J186" s="3">
        <v>1.9098400456598903</v>
      </c>
      <c r="K186" s="3"/>
    </row>
    <row r="187" spans="1:11" x14ac:dyDescent="0.25">
      <c r="A187" s="50">
        <v>38504</v>
      </c>
      <c r="B187" s="3">
        <v>76.693744040284997</v>
      </c>
      <c r="C187" s="2">
        <f t="shared" si="8"/>
        <v>8.9940266087428444E-2</v>
      </c>
      <c r="D187" s="3">
        <v>2.8814285714285712</v>
      </c>
      <c r="E187" s="2">
        <f t="shared" si="9"/>
        <v>-2.5760747061664868E-2</v>
      </c>
      <c r="F187" s="3">
        <v>2.8878571428571425</v>
      </c>
      <c r="G187" s="2">
        <f t="shared" si="10"/>
        <v>-2.5391723583768733E-2</v>
      </c>
      <c r="H187" s="4">
        <v>88.431078550317082</v>
      </c>
      <c r="I187" s="4">
        <v>15.954583627310262</v>
      </c>
      <c r="J187" s="3">
        <v>1.726635753473331</v>
      </c>
      <c r="K187" s="3"/>
    </row>
    <row r="188" spans="1:11" x14ac:dyDescent="0.25">
      <c r="A188" s="50">
        <v>38534</v>
      </c>
      <c r="B188" s="3">
        <v>77.462735308298079</v>
      </c>
      <c r="C188" s="2">
        <f t="shared" si="8"/>
        <v>9.5810810810810443E-2</v>
      </c>
      <c r="D188" s="3">
        <v>2.8683333333333341</v>
      </c>
      <c r="E188" s="2">
        <f t="shared" si="9"/>
        <v>-2.9015878133311745E-2</v>
      </c>
      <c r="F188" s="3">
        <v>2.8695238095238098</v>
      </c>
      <c r="G188" s="2">
        <f t="shared" si="10"/>
        <v>-3.1033928284290191E-2</v>
      </c>
      <c r="H188" s="4">
        <v>88.954053122145808</v>
      </c>
      <c r="I188" s="4">
        <v>15.893438781636551</v>
      </c>
      <c r="J188" s="3">
        <v>1.7437253445103589</v>
      </c>
      <c r="K188" s="3"/>
    </row>
    <row r="189" spans="1:11" x14ac:dyDescent="0.25">
      <c r="A189" s="50">
        <v>38565</v>
      </c>
      <c r="B189" s="3">
        <v>77.801855681148552</v>
      </c>
      <c r="C189" s="2">
        <f t="shared" si="8"/>
        <v>9.6828496397548536E-2</v>
      </c>
      <c r="D189" s="3">
        <v>2.8802272727272729</v>
      </c>
      <c r="E189" s="2">
        <f t="shared" si="9"/>
        <v>-4.3643406952759256E-2</v>
      </c>
      <c r="F189" s="3">
        <v>2.8784090909090918</v>
      </c>
      <c r="G189" s="2">
        <f t="shared" si="10"/>
        <v>-4.5755925343895831E-2</v>
      </c>
      <c r="H189" s="4">
        <v>89.894817732088228</v>
      </c>
      <c r="I189" s="4">
        <v>16.050799074891369</v>
      </c>
      <c r="J189" s="3">
        <v>1.6154089371670246</v>
      </c>
      <c r="K189" s="3"/>
    </row>
    <row r="190" spans="1:11" x14ac:dyDescent="0.25">
      <c r="A190" s="50">
        <v>38596</v>
      </c>
      <c r="B190" s="3">
        <v>78.709360904269559</v>
      </c>
      <c r="C190" s="2">
        <f t="shared" si="8"/>
        <v>0.10264302442288331</v>
      </c>
      <c r="D190" s="3">
        <v>2.9025000000000003</v>
      </c>
      <c r="E190" s="2">
        <f t="shared" si="9"/>
        <v>-3.1546219761886651E-2</v>
      </c>
      <c r="F190" s="3">
        <v>2.9020454545454544</v>
      </c>
      <c r="G190" s="2">
        <f t="shared" si="10"/>
        <v>-3.411497730711055E-2</v>
      </c>
      <c r="H190" s="4">
        <v>90.546654716469845</v>
      </c>
      <c r="I190" s="4">
        <v>16.113870050622126</v>
      </c>
      <c r="J190" s="3">
        <v>1.5577441296067887</v>
      </c>
      <c r="K190" s="3"/>
    </row>
    <row r="191" spans="1:11" x14ac:dyDescent="0.25">
      <c r="A191" s="50">
        <v>38626</v>
      </c>
      <c r="B191" s="3">
        <v>79.320732844056351</v>
      </c>
      <c r="C191" s="2">
        <f t="shared" si="8"/>
        <v>0.10683817648626981</v>
      </c>
      <c r="D191" s="3">
        <v>2.9550000000000005</v>
      </c>
      <c r="E191" s="2">
        <f t="shared" si="9"/>
        <v>-4.8829769321433458E-3</v>
      </c>
      <c r="F191" s="3">
        <v>2.9572499999999993</v>
      </c>
      <c r="G191" s="2">
        <f t="shared" si="10"/>
        <v>-5.9663865546222272E-3</v>
      </c>
      <c r="H191" s="4">
        <v>91.106640548908572</v>
      </c>
      <c r="I191" s="4">
        <v>16.243814169619256</v>
      </c>
      <c r="J191" s="3">
        <v>1.4189389696365384</v>
      </c>
      <c r="K191" s="3"/>
    </row>
    <row r="192" spans="1:11" x14ac:dyDescent="0.25">
      <c r="A192" s="50">
        <v>38657</v>
      </c>
      <c r="B192" s="3">
        <v>80.280777843252807</v>
      </c>
      <c r="C192" s="2">
        <f t="shared" si="8"/>
        <v>0.12023460410557152</v>
      </c>
      <c r="D192" s="3">
        <v>2.97</v>
      </c>
      <c r="E192" s="2">
        <f t="shared" si="9"/>
        <v>6.0046189376443682E-3</v>
      </c>
      <c r="F192" s="3">
        <v>2.9824999999999999</v>
      </c>
      <c r="G192" s="2">
        <f t="shared" si="10"/>
        <v>9.9276589195012033E-3</v>
      </c>
      <c r="H192" s="4">
        <v>90.91730481863884</v>
      </c>
      <c r="I192" s="4">
        <v>16.19418033355926</v>
      </c>
      <c r="J192" s="3">
        <v>1.488270874669021</v>
      </c>
      <c r="K192" s="3"/>
    </row>
    <row r="193" spans="1:11" x14ac:dyDescent="0.25">
      <c r="A193" s="50">
        <v>38687</v>
      </c>
      <c r="B193" s="3">
        <v>81.173954036535051</v>
      </c>
      <c r="C193" s="2">
        <f t="shared" si="8"/>
        <v>0.12326503635161878</v>
      </c>
      <c r="D193" s="3">
        <v>3.0126190476190482</v>
      </c>
      <c r="E193" s="2">
        <f t="shared" si="9"/>
        <v>1.5982510119093352E-2</v>
      </c>
      <c r="F193" s="3">
        <v>3.0223809523809524</v>
      </c>
      <c r="G193" s="2">
        <f t="shared" si="10"/>
        <v>1.8416004784514328E-2</v>
      </c>
      <c r="H193" s="4">
        <v>90.995923277692398</v>
      </c>
      <c r="I193" s="4">
        <v>16.120057553135609</v>
      </c>
      <c r="J193" s="3">
        <v>1.7216159225402963</v>
      </c>
      <c r="K193" s="3"/>
    </row>
    <row r="194" spans="1:11" x14ac:dyDescent="0.25">
      <c r="A194" s="50">
        <v>38718</v>
      </c>
      <c r="B194" s="3">
        <v>82.210420528204864</v>
      </c>
      <c r="C194" s="2">
        <f t="shared" si="8"/>
        <v>0.12101081151491466</v>
      </c>
      <c r="D194" s="3">
        <v>3.0493181818181809</v>
      </c>
      <c r="E194" s="2">
        <f t="shared" si="9"/>
        <v>3.4418573914575701E-2</v>
      </c>
      <c r="F194" s="3">
        <v>3.0695454545454539</v>
      </c>
      <c r="G194" s="2">
        <f t="shared" si="10"/>
        <v>3.6591694869414271E-2</v>
      </c>
      <c r="H194" s="4">
        <v>91.376121501171042</v>
      </c>
      <c r="I194" s="4">
        <v>16.189250818819662</v>
      </c>
      <c r="J194" s="3">
        <v>1.6658493756100574</v>
      </c>
      <c r="K194" s="3"/>
    </row>
    <row r="195" spans="1:11" x14ac:dyDescent="0.25">
      <c r="A195" s="50">
        <v>38749</v>
      </c>
      <c r="B195" s="3">
        <v>82.535211871216603</v>
      </c>
      <c r="C195" s="2">
        <f t="shared" si="8"/>
        <v>0.11483870967741927</v>
      </c>
      <c r="D195" s="3">
        <v>3.0680000000000001</v>
      </c>
      <c r="E195" s="2">
        <f t="shared" si="9"/>
        <v>5.1405071967100646E-2</v>
      </c>
      <c r="F195" s="3">
        <v>3.0782499999999997</v>
      </c>
      <c r="G195" s="2">
        <f t="shared" si="10"/>
        <v>5.5550792970424423E-2</v>
      </c>
      <c r="H195" s="4">
        <v>91.835688397433984</v>
      </c>
      <c r="I195" s="4">
        <v>16.227804820095816</v>
      </c>
      <c r="J195" s="3">
        <v>1.6315548795568264</v>
      </c>
      <c r="K195" s="3"/>
    </row>
    <row r="196" spans="1:11" x14ac:dyDescent="0.25">
      <c r="A196" s="50">
        <v>38777</v>
      </c>
      <c r="B196" s="3">
        <v>83.528691273370114</v>
      </c>
      <c r="C196" s="2">
        <f t="shared" si="8"/>
        <v>0.11112523031958821</v>
      </c>
      <c r="D196" s="3">
        <v>3.0732608695652179</v>
      </c>
      <c r="E196" s="2">
        <f t="shared" si="9"/>
        <v>5.174985036065638E-2</v>
      </c>
      <c r="F196" s="3">
        <v>3.0843478260869563</v>
      </c>
      <c r="G196" s="2">
        <f t="shared" si="10"/>
        <v>5.4477889260498236E-2</v>
      </c>
      <c r="H196" s="4">
        <v>91.560097310568878</v>
      </c>
      <c r="I196" s="4">
        <v>16.29536145397562</v>
      </c>
      <c r="J196" s="3">
        <v>1.557169720000551</v>
      </c>
      <c r="K196" s="3"/>
    </row>
    <row r="197" spans="1:11" x14ac:dyDescent="0.25">
      <c r="A197" s="50">
        <v>38808</v>
      </c>
      <c r="B197" s="3">
        <v>84.340669630899441</v>
      </c>
      <c r="C197" s="2">
        <f t="shared" si="8"/>
        <v>0.11646433990895266</v>
      </c>
      <c r="D197" s="3">
        <v>3.0688888888888881</v>
      </c>
      <c r="E197" s="2">
        <f t="shared" si="9"/>
        <v>5.7282694884204233E-2</v>
      </c>
      <c r="F197" s="3">
        <v>3.0827777777777783</v>
      </c>
      <c r="G197" s="2">
        <f t="shared" si="10"/>
        <v>5.9200479930191952E-2</v>
      </c>
      <c r="H197" s="4">
        <v>92.129472730518984</v>
      </c>
      <c r="I197" s="4">
        <v>16.350540116556822</v>
      </c>
      <c r="J197" s="3">
        <v>1.2804042312318114</v>
      </c>
      <c r="K197" s="3"/>
    </row>
    <row r="198" spans="1:11" x14ac:dyDescent="0.25">
      <c r="A198" s="50">
        <v>38838</v>
      </c>
      <c r="B198" s="3">
        <v>84.737106123104923</v>
      </c>
      <c r="C198" s="2">
        <f t="shared" si="8"/>
        <v>0.11501476965621227</v>
      </c>
      <c r="D198" s="3">
        <v>3.0533333333333328</v>
      </c>
      <c r="E198" s="2">
        <f t="shared" si="9"/>
        <v>5.5994729907773433E-2</v>
      </c>
      <c r="F198" s="3">
        <v>3.0671428571428576</v>
      </c>
      <c r="G198" s="2">
        <f t="shared" si="10"/>
        <v>5.9113705500287494E-2</v>
      </c>
      <c r="H198" s="4">
        <v>93.073928353398159</v>
      </c>
      <c r="I198" s="4">
        <v>15.853060674059549</v>
      </c>
      <c r="J198" s="3">
        <v>1.7579932924161903</v>
      </c>
      <c r="K198" s="3"/>
    </row>
    <row r="199" spans="1:11" x14ac:dyDescent="0.25">
      <c r="A199" s="50">
        <v>38869</v>
      </c>
      <c r="B199" s="3">
        <v>85.147871645149181</v>
      </c>
      <c r="C199" s="2">
        <f t="shared" si="8"/>
        <v>0.11023229744036844</v>
      </c>
      <c r="D199" s="3">
        <v>3.0802380952380948</v>
      </c>
      <c r="E199" s="2">
        <f t="shared" si="9"/>
        <v>6.8996860023136541E-2</v>
      </c>
      <c r="F199" s="3">
        <v>3.092857142857143</v>
      </c>
      <c r="G199" s="2">
        <f t="shared" si="10"/>
        <v>7.0986890922582369E-2</v>
      </c>
      <c r="H199" s="4">
        <v>93.736425515939203</v>
      </c>
      <c r="I199" s="4">
        <v>15.872141941284612</v>
      </c>
      <c r="J199" s="3">
        <v>1.7872904992801986</v>
      </c>
      <c r="K199" s="3"/>
    </row>
    <row r="200" spans="1:11" x14ac:dyDescent="0.25">
      <c r="A200" s="50">
        <v>38899</v>
      </c>
      <c r="B200" s="3">
        <v>85.673269405903454</v>
      </c>
      <c r="C200" s="2">
        <f t="shared" si="8"/>
        <v>0.10599334073251909</v>
      </c>
      <c r="D200" s="3">
        <v>3.0838095238095242</v>
      </c>
      <c r="E200" s="2">
        <f t="shared" si="9"/>
        <v>7.5122437121274865E-2</v>
      </c>
      <c r="F200" s="3">
        <v>3.1007142857142846</v>
      </c>
      <c r="G200" s="2">
        <f t="shared" si="10"/>
        <v>8.056754065715177E-2</v>
      </c>
      <c r="H200" s="4">
        <v>94.931649861650698</v>
      </c>
      <c r="I200" s="4">
        <v>15.929095437589263</v>
      </c>
      <c r="J200" s="3">
        <v>1.7470168777033883</v>
      </c>
      <c r="K200" s="3"/>
    </row>
    <row r="201" spans="1:11" x14ac:dyDescent="0.25">
      <c r="A201" s="50">
        <v>38930</v>
      </c>
      <c r="B201" s="3">
        <v>86.155680077141469</v>
      </c>
      <c r="C201" s="2">
        <f t="shared" si="8"/>
        <v>0.10737307385352057</v>
      </c>
      <c r="D201" s="3">
        <v>3.0802272727272726</v>
      </c>
      <c r="E201" s="2">
        <f t="shared" si="9"/>
        <v>6.9438964728162134E-2</v>
      </c>
      <c r="F201" s="3">
        <v>3.0954545454545452</v>
      </c>
      <c r="G201" s="2">
        <f t="shared" si="10"/>
        <v>7.5404658507697953E-2</v>
      </c>
      <c r="H201" s="4">
        <v>95.816101486969444</v>
      </c>
      <c r="I201" s="4">
        <v>16.114757967920841</v>
      </c>
      <c r="J201" s="3">
        <v>1.6232044590316137</v>
      </c>
      <c r="K201" s="3"/>
    </row>
    <row r="202" spans="1:11" x14ac:dyDescent="0.25">
      <c r="A202" s="50">
        <v>38961</v>
      </c>
      <c r="B202" s="3">
        <v>86.929447688434138</v>
      </c>
      <c r="C202" s="2">
        <f t="shared" si="8"/>
        <v>0.1044359487833002</v>
      </c>
      <c r="D202" s="3">
        <v>3.098095238095238</v>
      </c>
      <c r="E202" s="2">
        <f t="shared" si="9"/>
        <v>6.7388540256757112E-2</v>
      </c>
      <c r="F202" s="3">
        <v>3.1033333333333326</v>
      </c>
      <c r="G202" s="2">
        <f t="shared" si="10"/>
        <v>6.936069125747224E-2</v>
      </c>
      <c r="H202" s="4">
        <v>96.862497549142518</v>
      </c>
      <c r="I202" s="4">
        <v>16.109018507889772</v>
      </c>
      <c r="J202" s="3">
        <v>1.6682025014060302</v>
      </c>
      <c r="K202" s="3"/>
    </row>
    <row r="203" spans="1:11" x14ac:dyDescent="0.25">
      <c r="A203" s="50">
        <v>38991</v>
      </c>
      <c r="B203" s="3">
        <v>87.674557240049296</v>
      </c>
      <c r="C203" s="2">
        <f t="shared" si="8"/>
        <v>0.10531703498524747</v>
      </c>
      <c r="D203" s="3">
        <v>3.1014285714285714</v>
      </c>
      <c r="E203" s="2">
        <f t="shared" si="9"/>
        <v>4.9552816050277837E-2</v>
      </c>
      <c r="F203" s="3">
        <v>3.116904761904761</v>
      </c>
      <c r="G203" s="2">
        <f t="shared" si="10"/>
        <v>5.3987576939643844E-2</v>
      </c>
      <c r="H203" s="4">
        <v>97.768010982321456</v>
      </c>
      <c r="I203" s="4">
        <v>16.186802821800249</v>
      </c>
      <c r="J203" s="3">
        <v>1.7344581580935725</v>
      </c>
      <c r="K203" s="3"/>
    </row>
    <row r="204" spans="1:11" x14ac:dyDescent="0.25">
      <c r="A204" s="50">
        <v>39022</v>
      </c>
      <c r="B204" s="3">
        <v>88.295481866395249</v>
      </c>
      <c r="C204" s="2">
        <f t="shared" si="8"/>
        <v>9.9833412660637721E-2</v>
      </c>
      <c r="D204" s="3">
        <v>3.0797727272727271</v>
      </c>
      <c r="E204" s="2">
        <f t="shared" si="9"/>
        <v>3.6960514233241426E-2</v>
      </c>
      <c r="F204" s="3">
        <v>3.0965909090909092</v>
      </c>
      <c r="G204" s="2">
        <f t="shared" si="10"/>
        <v>3.8253448144479174E-2</v>
      </c>
      <c r="H204" s="4">
        <v>98.439598838351912</v>
      </c>
      <c r="I204" s="4">
        <v>16.256241476299973</v>
      </c>
      <c r="J204" s="3">
        <v>1.7735083876732343</v>
      </c>
      <c r="K204" s="3"/>
    </row>
    <row r="205" spans="1:11" x14ac:dyDescent="0.25">
      <c r="A205" s="50">
        <v>39052</v>
      </c>
      <c r="B205" s="3">
        <v>89.16</v>
      </c>
      <c r="C205" s="2">
        <f t="shared" si="8"/>
        <v>9.8381877022653885E-2</v>
      </c>
      <c r="D205" s="3">
        <v>3.0614999999999997</v>
      </c>
      <c r="E205" s="2">
        <f t="shared" si="9"/>
        <v>1.6225401090650182E-2</v>
      </c>
      <c r="F205" s="3">
        <v>3.0799999999999992</v>
      </c>
      <c r="G205" s="2">
        <f t="shared" si="10"/>
        <v>1.9064124783361835E-2</v>
      </c>
      <c r="H205" s="4">
        <v>98.459954377619937</v>
      </c>
      <c r="I205" s="4">
        <v>16.589968148545907</v>
      </c>
      <c r="J205" s="3">
        <v>1.4289483583828497</v>
      </c>
      <c r="K205" s="3"/>
    </row>
    <row r="206" spans="1:11" x14ac:dyDescent="0.25">
      <c r="A206" s="50">
        <v>39083</v>
      </c>
      <c r="B206" s="3">
        <v>91.032359999999983</v>
      </c>
      <c r="C206" s="2">
        <f t="shared" si="8"/>
        <v>0.1073092609807107</v>
      </c>
      <c r="D206" s="3">
        <v>3.0823913043478246</v>
      </c>
      <c r="E206" s="2">
        <f t="shared" si="9"/>
        <v>1.0846071337141883E-2</v>
      </c>
      <c r="F206" s="3">
        <v>3.1019565217391292</v>
      </c>
      <c r="G206" s="2">
        <f t="shared" si="10"/>
        <v>1.0558914234575001E-2</v>
      </c>
      <c r="H206" s="4">
        <v>97.688475792878563</v>
      </c>
      <c r="I206" s="4">
        <v>16.803414389092865</v>
      </c>
      <c r="J206" s="3">
        <v>1.327014014702552</v>
      </c>
      <c r="K206" s="3"/>
    </row>
    <row r="207" spans="1:11" x14ac:dyDescent="0.25">
      <c r="A207" s="50">
        <v>39114</v>
      </c>
      <c r="B207" s="3">
        <v>91.669586519999967</v>
      </c>
      <c r="C207" s="2">
        <f t="shared" si="8"/>
        <v>0.11067245653935132</v>
      </c>
      <c r="D207" s="3">
        <v>3.0997500000000011</v>
      </c>
      <c r="E207" s="2">
        <f t="shared" si="9"/>
        <v>1.0348761408083718E-2</v>
      </c>
      <c r="F207" s="3">
        <v>3.1114999999999999</v>
      </c>
      <c r="G207" s="2">
        <f t="shared" si="10"/>
        <v>1.0801591813530464E-2</v>
      </c>
      <c r="H207" s="4">
        <v>98.173522842495643</v>
      </c>
      <c r="I207" s="4">
        <v>16.860861589415109</v>
      </c>
      <c r="J207" s="3">
        <v>1.1404376242811531</v>
      </c>
      <c r="K207" s="3"/>
    </row>
    <row r="208" spans="1:11" x14ac:dyDescent="0.25">
      <c r="A208" s="50">
        <v>39142</v>
      </c>
      <c r="B208" s="3">
        <v>93.502978250399963</v>
      </c>
      <c r="C208" s="2">
        <f t="shared" si="8"/>
        <v>0.11941150788998134</v>
      </c>
      <c r="D208" s="3">
        <v>3.1002272727272735</v>
      </c>
      <c r="E208" s="2">
        <f t="shared" si="9"/>
        <v>8.7745246194705917E-3</v>
      </c>
      <c r="F208" s="3">
        <v>3.1184090909090898</v>
      </c>
      <c r="G208" s="2">
        <f t="shared" si="10"/>
        <v>1.104326319296689E-2</v>
      </c>
      <c r="H208" s="4">
        <v>97.21103732443197</v>
      </c>
      <c r="I208" s="4">
        <v>16.986173063853641</v>
      </c>
      <c r="J208" s="3">
        <v>1.0499478417669914</v>
      </c>
      <c r="K208" s="3"/>
    </row>
    <row r="209" spans="1:11" x14ac:dyDescent="0.25">
      <c r="A209" s="50">
        <v>39173</v>
      </c>
      <c r="B209" s="3">
        <v>95.186031858907157</v>
      </c>
      <c r="C209" s="2">
        <f t="shared" si="8"/>
        <v>0.12858994688411096</v>
      </c>
      <c r="D209" s="3">
        <v>3.0927777777777785</v>
      </c>
      <c r="E209" s="2">
        <f t="shared" si="9"/>
        <v>7.7842143374371453E-3</v>
      </c>
      <c r="F209" s="3">
        <v>3.1133333333333346</v>
      </c>
      <c r="G209" s="2">
        <f t="shared" si="10"/>
        <v>9.9116958010454503E-3</v>
      </c>
      <c r="H209" s="4">
        <v>96.924560790077038</v>
      </c>
      <c r="I209" s="4">
        <v>17.030496200478012</v>
      </c>
      <c r="J209" s="3">
        <v>1.0520555778539573</v>
      </c>
      <c r="K209" s="3"/>
    </row>
    <row r="210" spans="1:11" x14ac:dyDescent="0.25">
      <c r="A210" s="50">
        <v>39203</v>
      </c>
      <c r="B210" s="3">
        <v>95.852334081919494</v>
      </c>
      <c r="C210" s="2">
        <f t="shared" si="8"/>
        <v>0.13117308894956259</v>
      </c>
      <c r="D210" s="3">
        <v>3.0859523809523814</v>
      </c>
      <c r="E210" s="2">
        <f t="shared" si="9"/>
        <v>1.0683094198378429E-2</v>
      </c>
      <c r="F210" s="3">
        <v>3.1133333333333346</v>
      </c>
      <c r="G210" s="2">
        <f t="shared" si="10"/>
        <v>1.5059773327123382E-2</v>
      </c>
      <c r="H210" s="4">
        <v>97.59831642615508</v>
      </c>
      <c r="I210" s="4">
        <v>17.103013594274032</v>
      </c>
      <c r="J210" s="3">
        <v>1.2380682279058253</v>
      </c>
      <c r="K210" s="3"/>
    </row>
    <row r="211" spans="1:11" x14ac:dyDescent="0.25">
      <c r="A211" s="50">
        <v>39234</v>
      </c>
      <c r="B211" s="3">
        <v>96.523300420492916</v>
      </c>
      <c r="C211" s="2">
        <f t="shared" si="8"/>
        <v>0.13359616107317906</v>
      </c>
      <c r="D211" s="3">
        <v>3.0817499999999995</v>
      </c>
      <c r="E211" s="2">
        <f t="shared" si="9"/>
        <v>4.9084022570911046E-4</v>
      </c>
      <c r="F211" s="3">
        <v>3.0932500000000007</v>
      </c>
      <c r="G211" s="2">
        <f t="shared" si="10"/>
        <v>1.2702078521953375E-4</v>
      </c>
      <c r="H211" s="4">
        <v>99.342874217287928</v>
      </c>
      <c r="I211" s="4">
        <v>17.299638544018258</v>
      </c>
      <c r="J211" s="3">
        <v>1.2072362845109519</v>
      </c>
      <c r="K211" s="3"/>
    </row>
    <row r="212" spans="1:11" x14ac:dyDescent="0.25">
      <c r="A212" s="50">
        <v>39264</v>
      </c>
      <c r="B212" s="3">
        <v>97.585056725118335</v>
      </c>
      <c r="C212" s="2">
        <f t="shared" si="8"/>
        <v>0.13903738472707428</v>
      </c>
      <c r="D212" s="3">
        <v>3.1130952380952381</v>
      </c>
      <c r="E212" s="2">
        <f t="shared" si="9"/>
        <v>9.4966028412599712E-3</v>
      </c>
      <c r="F212" s="3">
        <v>3.1319047619047624</v>
      </c>
      <c r="G212" s="2">
        <f t="shared" si="10"/>
        <v>1.0059126161407361E-2</v>
      </c>
      <c r="H212" s="4">
        <v>100.52201812491151</v>
      </c>
      <c r="I212" s="4">
        <v>17.659513715806249</v>
      </c>
      <c r="J212" s="3">
        <v>1.1541404805518951</v>
      </c>
      <c r="K212" s="3"/>
    </row>
    <row r="213" spans="1:11" x14ac:dyDescent="0.25">
      <c r="A213" s="50">
        <v>39295</v>
      </c>
      <c r="B213" s="3">
        <v>98.912213496579952</v>
      </c>
      <c r="C213" s="2">
        <f t="shared" si="8"/>
        <v>0.14806375398600102</v>
      </c>
      <c r="D213" s="3">
        <v>3.1620454545454546</v>
      </c>
      <c r="E213" s="2">
        <f t="shared" si="9"/>
        <v>2.6562384711871889E-2</v>
      </c>
      <c r="F213" s="3">
        <v>3.1963636363636359</v>
      </c>
      <c r="G213" s="2">
        <f t="shared" si="10"/>
        <v>3.2599118942731264E-2</v>
      </c>
      <c r="H213" s="4">
        <v>102.64432592668054</v>
      </c>
      <c r="I213" s="4">
        <v>17.659923251538352</v>
      </c>
      <c r="J213" s="3">
        <v>1.2665468445342054</v>
      </c>
      <c r="K213" s="3"/>
    </row>
    <row r="214" spans="1:11" x14ac:dyDescent="0.25">
      <c r="A214" s="50">
        <v>39326</v>
      </c>
      <c r="B214" s="3">
        <v>100.19807227203547</v>
      </c>
      <c r="C214" s="2">
        <f t="shared" si="8"/>
        <v>0.15263670639157545</v>
      </c>
      <c r="D214" s="3">
        <v>3.1582500000000002</v>
      </c>
      <c r="E214" s="2">
        <f t="shared" si="9"/>
        <v>1.9416692284045522E-2</v>
      </c>
      <c r="F214" s="3">
        <v>3.1977499999999996</v>
      </c>
      <c r="G214" s="2">
        <f t="shared" si="10"/>
        <v>3.0424274973147369E-2</v>
      </c>
      <c r="H214" s="4">
        <v>102.64432592668054</v>
      </c>
      <c r="I214" s="4">
        <v>17.833417756759673</v>
      </c>
      <c r="J214" s="3">
        <v>1.3312907318445102</v>
      </c>
      <c r="K214" s="3"/>
    </row>
    <row r="215" spans="1:11" x14ac:dyDescent="0.25">
      <c r="A215" s="50">
        <v>39356</v>
      </c>
      <c r="B215" s="3">
        <v>101.90143950066008</v>
      </c>
      <c r="C215" s="2">
        <f t="shared" si="8"/>
        <v>0.16226922277643396</v>
      </c>
      <c r="D215" s="3">
        <v>3.1634090909090911</v>
      </c>
      <c r="E215" s="2">
        <f t="shared" si="9"/>
        <v>1.998450651145256E-2</v>
      </c>
      <c r="F215" s="3">
        <v>3.1943181818181823</v>
      </c>
      <c r="G215" s="2">
        <f t="shared" si="10"/>
        <v>2.4836633078937354E-2</v>
      </c>
      <c r="H215" s="4">
        <v>102.64432592668054</v>
      </c>
      <c r="I215" s="4">
        <v>17.940571344906363</v>
      </c>
      <c r="J215" s="3">
        <v>1.170826411033365</v>
      </c>
      <c r="K215" s="3"/>
    </row>
    <row r="216" spans="1:11" x14ac:dyDescent="0.25">
      <c r="A216" s="50">
        <v>39387</v>
      </c>
      <c r="B216" s="3">
        <v>103.53186253267064</v>
      </c>
      <c r="C216" s="2">
        <f t="shared" si="8"/>
        <v>0.17256127204028848</v>
      </c>
      <c r="D216" s="3">
        <v>3.1393181818181817</v>
      </c>
      <c r="E216" s="2">
        <f t="shared" si="9"/>
        <v>1.9334366467419484E-2</v>
      </c>
      <c r="F216" s="3">
        <v>3.1611363636363632</v>
      </c>
      <c r="G216" s="2">
        <f t="shared" si="10"/>
        <v>2.0844036697247548E-2</v>
      </c>
      <c r="H216" s="4">
        <v>102.44227016698235</v>
      </c>
      <c r="I216" s="4">
        <v>17.928491922098765</v>
      </c>
      <c r="J216" s="3">
        <v>1.1710775809132796</v>
      </c>
      <c r="K216" s="3"/>
    </row>
    <row r="217" spans="1:11" x14ac:dyDescent="0.25">
      <c r="A217" s="50">
        <v>39417</v>
      </c>
      <c r="B217" s="3">
        <v>106.10980590973413</v>
      </c>
      <c r="C217" s="2">
        <f t="shared" si="8"/>
        <v>0.19010549472559601</v>
      </c>
      <c r="D217" s="3">
        <v>3.1399999999999997</v>
      </c>
      <c r="E217" s="2">
        <f t="shared" si="9"/>
        <v>2.564102564102555E-2</v>
      </c>
      <c r="F217" s="3">
        <v>3.1560526315789468</v>
      </c>
      <c r="G217" s="2">
        <f t="shared" si="10"/>
        <v>2.4692412850307655E-2</v>
      </c>
      <c r="H217" s="4">
        <v>101.352777782535</v>
      </c>
      <c r="I217" s="4">
        <v>18.231489068327623</v>
      </c>
      <c r="J217" s="3">
        <v>0.87010321177055183</v>
      </c>
      <c r="K217" s="3"/>
    </row>
    <row r="218" spans="1:11" x14ac:dyDescent="0.25">
      <c r="A218" s="50">
        <v>39448</v>
      </c>
      <c r="B218" s="3">
        <v>108.44422163974829</v>
      </c>
      <c r="C218" s="2">
        <f t="shared" si="8"/>
        <v>0.19127112204658125</v>
      </c>
      <c r="D218" s="3">
        <v>3.1463636363636365</v>
      </c>
      <c r="E218" s="2">
        <f t="shared" si="9"/>
        <v>2.0754124216992409E-2</v>
      </c>
      <c r="F218" s="3">
        <v>3.1697727272727274</v>
      </c>
      <c r="G218" s="2">
        <f t="shared" si="10"/>
        <v>2.1862397186526827E-2</v>
      </c>
      <c r="H218" s="4">
        <v>100.16272559722145</v>
      </c>
      <c r="I218" s="4">
        <v>18.296827934392308</v>
      </c>
      <c r="J218" s="3">
        <v>1.0453443147607173</v>
      </c>
      <c r="K218" s="3"/>
    </row>
    <row r="219" spans="1:11" x14ac:dyDescent="0.25">
      <c r="A219" s="50">
        <v>39479</v>
      </c>
      <c r="B219" s="3">
        <v>109.96244074270477</v>
      </c>
      <c r="C219" s="2">
        <f t="shared" si="8"/>
        <v>0.19955205338156268</v>
      </c>
      <c r="D219" s="3">
        <v>3.1571428571428575</v>
      </c>
      <c r="E219" s="2">
        <f t="shared" si="9"/>
        <v>1.8515318055603247E-2</v>
      </c>
      <c r="F219" s="3">
        <v>3.1652380952380952</v>
      </c>
      <c r="G219" s="2">
        <f t="shared" si="10"/>
        <v>1.7270800333631708E-2</v>
      </c>
      <c r="H219" s="4">
        <v>98.483468856439643</v>
      </c>
      <c r="I219" s="4">
        <v>18.299348218065962</v>
      </c>
      <c r="J219" s="3">
        <v>1.3130195489197229</v>
      </c>
      <c r="K219" s="3"/>
    </row>
    <row r="220" spans="1:11" x14ac:dyDescent="0.25">
      <c r="A220" s="50">
        <v>39508</v>
      </c>
      <c r="B220" s="3">
        <v>113.48123884647133</v>
      </c>
      <c r="C220" s="2">
        <f t="shared" si="8"/>
        <v>0.21366443048016937</v>
      </c>
      <c r="D220" s="3">
        <v>3.156315789473684</v>
      </c>
      <c r="E220" s="2">
        <f t="shared" si="9"/>
        <v>1.8091743544036865E-2</v>
      </c>
      <c r="F220" s="3">
        <v>3.1721052631578952</v>
      </c>
      <c r="G220" s="2">
        <f t="shared" si="10"/>
        <v>1.7219091749489435E-2</v>
      </c>
      <c r="H220" s="4">
        <v>96.574874498756714</v>
      </c>
      <c r="I220" s="4">
        <v>18.229846986355369</v>
      </c>
      <c r="J220" s="3">
        <v>1.2476449859053347</v>
      </c>
      <c r="K220" s="3"/>
    </row>
    <row r="221" spans="1:11" x14ac:dyDescent="0.25">
      <c r="A221" s="50">
        <v>39539</v>
      </c>
      <c r="B221" s="3">
        <v>115.75086362340076</v>
      </c>
      <c r="C221" s="2">
        <f t="shared" si="8"/>
        <v>0.21604883997030733</v>
      </c>
      <c r="D221" s="3">
        <v>3.1726190476190474</v>
      </c>
      <c r="E221" s="2">
        <f t="shared" si="9"/>
        <v>2.5815391721624614E-2</v>
      </c>
      <c r="F221" s="3">
        <v>3.1995238095238094</v>
      </c>
      <c r="G221" s="2">
        <f t="shared" si="10"/>
        <v>2.7684307127561425E-2</v>
      </c>
      <c r="H221" s="4">
        <v>97.048280746299625</v>
      </c>
      <c r="I221" s="4">
        <v>18.370099251080578</v>
      </c>
      <c r="J221" s="3">
        <v>1.2595826224948354</v>
      </c>
      <c r="K221" s="3"/>
    </row>
    <row r="222" spans="1:11" x14ac:dyDescent="0.25">
      <c r="A222" s="50">
        <v>39569</v>
      </c>
      <c r="B222" s="3">
        <v>118.02989617142627</v>
      </c>
      <c r="C222" s="2">
        <f t="shared" si="8"/>
        <v>0.23137216534083449</v>
      </c>
      <c r="D222" s="3">
        <v>3.1635714285714291</v>
      </c>
      <c r="E222" s="2">
        <f t="shared" si="9"/>
        <v>2.5152380217575931E-2</v>
      </c>
      <c r="F222" s="3">
        <v>3.2259523809523811</v>
      </c>
      <c r="G222" s="2">
        <f t="shared" si="10"/>
        <v>3.6173141633526695E-2</v>
      </c>
      <c r="H222" s="4">
        <v>97.553740541853259</v>
      </c>
      <c r="I222" s="4">
        <v>18.33498904547514</v>
      </c>
      <c r="J222" s="3">
        <v>1.1944605765384115</v>
      </c>
      <c r="K222" s="3"/>
    </row>
    <row r="223" spans="1:11" x14ac:dyDescent="0.25">
      <c r="A223" s="50">
        <v>39600</v>
      </c>
      <c r="B223" s="3">
        <v>119.94908147502669</v>
      </c>
      <c r="C223" s="2">
        <f t="shared" si="8"/>
        <v>0.24269560771836418</v>
      </c>
      <c r="D223" s="3">
        <v>3.0569999999999999</v>
      </c>
      <c r="E223" s="2">
        <f t="shared" si="9"/>
        <v>-8.0311511316620843E-3</v>
      </c>
      <c r="F223" s="3">
        <v>3.12025</v>
      </c>
      <c r="G223" s="2">
        <f t="shared" si="10"/>
        <v>8.7286834235833499E-3</v>
      </c>
      <c r="H223" s="4">
        <v>98.008731187740452</v>
      </c>
      <c r="I223" s="4">
        <v>18.387355854632315</v>
      </c>
      <c r="J223" s="3">
        <v>1.0755099250327551</v>
      </c>
      <c r="K223" s="3"/>
    </row>
    <row r="224" spans="1:11" x14ac:dyDescent="0.25">
      <c r="A224" s="50">
        <v>39630</v>
      </c>
      <c r="B224" s="3">
        <v>121.98821586010216</v>
      </c>
      <c r="C224" s="2">
        <f t="shared" si="8"/>
        <v>0.25007065583538735</v>
      </c>
      <c r="D224" s="3">
        <v>3.0293548387096787</v>
      </c>
      <c r="E224" s="2">
        <f t="shared" si="9"/>
        <v>-2.6899401714672977E-2</v>
      </c>
      <c r="F224" s="3">
        <v>3.0645161290322571</v>
      </c>
      <c r="G224" s="2">
        <f t="shared" si="10"/>
        <v>-2.1516820591798824E-2</v>
      </c>
      <c r="H224" s="4">
        <v>98.586953790617954</v>
      </c>
      <c r="I224" s="4">
        <v>18.352960083011645</v>
      </c>
      <c r="J224" s="3">
        <v>1.1111434900092647</v>
      </c>
      <c r="K224" s="3"/>
    </row>
    <row r="225" spans="1:11" x14ac:dyDescent="0.25">
      <c r="A225" s="50">
        <v>39661</v>
      </c>
      <c r="B225" s="3">
        <v>123.66750300075252</v>
      </c>
      <c r="C225" s="2">
        <f t="shared" si="8"/>
        <v>0.25027535659212119</v>
      </c>
      <c r="D225" s="3">
        <v>3.0368965517241375</v>
      </c>
      <c r="E225" s="2">
        <f t="shared" si="9"/>
        <v>-3.9578464199942154E-2</v>
      </c>
      <c r="F225" s="3">
        <v>3.064827586206897</v>
      </c>
      <c r="G225" s="2">
        <f t="shared" si="10"/>
        <v>-4.1151779059275584E-2</v>
      </c>
      <c r="H225" s="4">
        <v>101.13816613507356</v>
      </c>
      <c r="I225" s="4">
        <v>18.278217013296871</v>
      </c>
      <c r="J225" s="3">
        <v>1.270653648088818</v>
      </c>
      <c r="K225" s="3"/>
    </row>
    <row r="226" spans="1:11" x14ac:dyDescent="0.25">
      <c r="A226" s="50">
        <v>39692</v>
      </c>
      <c r="B226" s="3">
        <v>125.22684105992788</v>
      </c>
      <c r="C226" s="2">
        <f t="shared" si="8"/>
        <v>0.24979291737210141</v>
      </c>
      <c r="D226" s="3">
        <v>3.0806818181818185</v>
      </c>
      <c r="E226" s="2">
        <f t="shared" si="9"/>
        <v>-2.4560494520123988E-2</v>
      </c>
      <c r="F226" s="3">
        <v>3.1145454545454552</v>
      </c>
      <c r="G226" s="2">
        <f t="shared" si="10"/>
        <v>-2.6019715567053181E-2</v>
      </c>
      <c r="H226" s="4">
        <v>101.67660093141333</v>
      </c>
      <c r="I226" s="4">
        <v>18.35460772845418</v>
      </c>
      <c r="J226" s="3">
        <v>1.2515906886417432</v>
      </c>
      <c r="K226" s="3"/>
    </row>
    <row r="227" spans="1:11" x14ac:dyDescent="0.25">
      <c r="A227" s="50">
        <v>39722</v>
      </c>
      <c r="B227" s="3">
        <v>126.90612820057824</v>
      </c>
      <c r="C227" s="2">
        <f t="shared" si="8"/>
        <v>0.24538111357844161</v>
      </c>
      <c r="D227" s="3">
        <v>3.2390909090909088</v>
      </c>
      <c r="E227" s="2">
        <f t="shared" si="9"/>
        <v>2.3924132480781513E-2</v>
      </c>
      <c r="F227" s="3">
        <v>3.3106818181818185</v>
      </c>
      <c r="G227" s="2">
        <f t="shared" si="10"/>
        <v>3.6428317324795456E-2</v>
      </c>
      <c r="H227" s="4">
        <v>101.93646248993748</v>
      </c>
      <c r="I227" s="4">
        <v>18.534608833370363</v>
      </c>
      <c r="J227" s="3">
        <v>1.2816843347560256</v>
      </c>
      <c r="K227" s="3"/>
    </row>
    <row r="228" spans="1:11" x14ac:dyDescent="0.25">
      <c r="A228" s="50">
        <v>39753</v>
      </c>
      <c r="B228" s="3">
        <v>128.58541534122864</v>
      </c>
      <c r="C228" s="2">
        <f t="shared" si="8"/>
        <v>0.24198881576820908</v>
      </c>
      <c r="D228" s="3">
        <v>3.3281578947368415</v>
      </c>
      <c r="E228" s="2">
        <f t="shared" si="9"/>
        <v>6.0153097577796633E-2</v>
      </c>
      <c r="F228" s="3">
        <v>3.3668421052631587</v>
      </c>
      <c r="G228" s="2">
        <f t="shared" si="10"/>
        <v>6.5073352732611944E-2</v>
      </c>
      <c r="H228" s="4">
        <v>101.30943913764392</v>
      </c>
      <c r="I228" s="4">
        <v>18.562590512882888</v>
      </c>
      <c r="J228" s="3">
        <v>1.2584421205056975</v>
      </c>
      <c r="K228" s="3"/>
    </row>
    <row r="229" spans="1:11" x14ac:dyDescent="0.25">
      <c r="A229" s="50">
        <v>39783</v>
      </c>
      <c r="B229" s="3">
        <v>129.30510983007878</v>
      </c>
      <c r="C229" s="2">
        <f t="shared" si="8"/>
        <v>0.21859717602420736</v>
      </c>
      <c r="D229" s="3">
        <v>3.4197499999999996</v>
      </c>
      <c r="E229" s="2">
        <f t="shared" si="9"/>
        <v>8.9092356687898056E-2</v>
      </c>
      <c r="F229" s="3">
        <v>3.4592500000000008</v>
      </c>
      <c r="G229" s="2">
        <f t="shared" si="10"/>
        <v>9.6068539981656542E-2</v>
      </c>
      <c r="H229" s="4">
        <v>101.75302035538949</v>
      </c>
      <c r="I229" s="4">
        <v>19.105248446139797</v>
      </c>
      <c r="J229" s="3">
        <v>0.81249826528991087</v>
      </c>
      <c r="K229" s="3"/>
    </row>
    <row r="230" spans="1:11" x14ac:dyDescent="0.25">
      <c r="A230" s="50">
        <v>39814</v>
      </c>
      <c r="B230" s="3">
        <v>131.46419329662925</v>
      </c>
      <c r="C230" s="2">
        <f t="shared" si="8"/>
        <v>0.21227476493264263</v>
      </c>
      <c r="D230" s="3">
        <v>3.4630952380952378</v>
      </c>
      <c r="E230" s="2">
        <f t="shared" si="9"/>
        <v>0.10066592369395022</v>
      </c>
      <c r="F230" s="3">
        <v>3.52</v>
      </c>
      <c r="G230" s="2">
        <f t="shared" si="10"/>
        <v>0.1104897110489711</v>
      </c>
      <c r="H230" s="4">
        <v>101.18279494387232</v>
      </c>
      <c r="I230" s="4">
        <v>19.187186040118736</v>
      </c>
      <c r="J230" s="3">
        <v>0.67518442814386304</v>
      </c>
      <c r="K230" s="3"/>
    </row>
    <row r="231" spans="1:11" x14ac:dyDescent="0.25">
      <c r="A231" s="50">
        <v>39845</v>
      </c>
      <c r="B231" s="3">
        <v>132.42378594842947</v>
      </c>
      <c r="C231" s="2">
        <f t="shared" si="8"/>
        <v>0.20426379274611417</v>
      </c>
      <c r="D231" s="3">
        <v>3.5115000000000003</v>
      </c>
      <c r="E231" s="2">
        <f t="shared" si="9"/>
        <v>0.11223981900452484</v>
      </c>
      <c r="F231" s="3">
        <v>3.5637500000000002</v>
      </c>
      <c r="G231" s="2">
        <f t="shared" si="10"/>
        <v>0.12590266285542362</v>
      </c>
      <c r="H231" s="4">
        <v>101.45408214770735</v>
      </c>
      <c r="I231" s="4">
        <v>19.260395432295887</v>
      </c>
      <c r="J231" s="3">
        <v>0.57951081782106373</v>
      </c>
      <c r="K231" s="3"/>
    </row>
    <row r="232" spans="1:11" x14ac:dyDescent="0.25">
      <c r="A232" s="50">
        <v>39873</v>
      </c>
      <c r="B232" s="3">
        <v>135.06266574088005</v>
      </c>
      <c r="C232" s="2">
        <f t="shared" si="8"/>
        <v>0.1901761658031087</v>
      </c>
      <c r="D232" s="3">
        <v>3.6554761904761905</v>
      </c>
      <c r="E232" s="2">
        <f t="shared" si="9"/>
        <v>0.15814653358425246</v>
      </c>
      <c r="F232" s="3">
        <v>3.7226190476190473</v>
      </c>
      <c r="G232" s="2">
        <f t="shared" si="10"/>
        <v>0.1735483972915528</v>
      </c>
      <c r="H232" s="4">
        <v>100.06868430836174</v>
      </c>
      <c r="I232" s="4">
        <v>19.482596484277181</v>
      </c>
      <c r="J232" s="3">
        <v>0.50531109897650328</v>
      </c>
      <c r="K232" s="3"/>
    </row>
    <row r="233" spans="1:11" x14ac:dyDescent="0.25">
      <c r="A233" s="50">
        <v>39904</v>
      </c>
      <c r="B233" s="3">
        <v>137.34169828890558</v>
      </c>
      <c r="C233" s="2">
        <f t="shared" si="8"/>
        <v>0.18652849740932642</v>
      </c>
      <c r="D233" s="3">
        <v>3.6939473684210529</v>
      </c>
      <c r="E233" s="2">
        <f t="shared" si="9"/>
        <v>0.16432112175372771</v>
      </c>
      <c r="F233" s="3">
        <v>3.7152631578947362</v>
      </c>
      <c r="G233" s="2">
        <f t="shared" si="10"/>
        <v>0.16119253335004413</v>
      </c>
      <c r="H233" s="4">
        <v>99.785870105373206</v>
      </c>
      <c r="I233" s="4">
        <v>19.710008649904211</v>
      </c>
      <c r="J233" s="3">
        <v>0.24101479178390514</v>
      </c>
      <c r="K233" s="3"/>
    </row>
    <row r="234" spans="1:11" x14ac:dyDescent="0.25">
      <c r="A234" s="50">
        <v>39934</v>
      </c>
      <c r="B234" s="3">
        <v>138.30129094070577</v>
      </c>
      <c r="C234" s="2">
        <f t="shared" si="8"/>
        <v>0.17174796747967469</v>
      </c>
      <c r="D234" s="3">
        <v>3.7226315789473685</v>
      </c>
      <c r="E234" s="2">
        <f t="shared" si="9"/>
        <v>0.17671804256633883</v>
      </c>
      <c r="F234" s="3">
        <v>3.7518421052631585</v>
      </c>
      <c r="G234" s="2">
        <f t="shared" si="10"/>
        <v>0.16301843989263154</v>
      </c>
      <c r="H234" s="4">
        <v>99.985355301030523</v>
      </c>
      <c r="I234" s="4">
        <v>20.000437335115702</v>
      </c>
      <c r="J234" s="3">
        <v>-0.14004052085148017</v>
      </c>
      <c r="K234" s="3"/>
    </row>
    <row r="235" spans="1:11" x14ac:dyDescent="0.25">
      <c r="A235" s="50">
        <v>39965</v>
      </c>
      <c r="B235" s="3">
        <v>139.13109868635001</v>
      </c>
      <c r="C235" s="2">
        <f t="shared" ref="C235:C283" si="11">+B235/B223-1</f>
        <v>0.159918</v>
      </c>
      <c r="D235" s="3">
        <v>3.7669047619047626</v>
      </c>
      <c r="E235" s="2">
        <f t="shared" ref="E235:E283" si="12">+D235/D223-1</f>
        <v>0.23222268953377911</v>
      </c>
      <c r="F235" s="3">
        <v>3.81952380952381</v>
      </c>
      <c r="G235" s="2">
        <f t="shared" ref="G235:G283" si="13">+F235/F223-1</f>
        <v>0.22410826360830383</v>
      </c>
      <c r="H235" s="4">
        <v>100.87985649159637</v>
      </c>
      <c r="I235" s="4">
        <v>20.573647998110538</v>
      </c>
      <c r="J235" s="3">
        <v>-0.59947246374526231</v>
      </c>
      <c r="K235" s="3"/>
    </row>
    <row r="236" spans="1:11" x14ac:dyDescent="0.25">
      <c r="A236" s="50">
        <v>39995</v>
      </c>
      <c r="B236" s="3">
        <v>140.80067187058623</v>
      </c>
      <c r="C236" s="2">
        <f t="shared" si="11"/>
        <v>0.15421535496558514</v>
      </c>
      <c r="D236" s="3">
        <v>3.8056818181818177</v>
      </c>
      <c r="E236" s="2">
        <f t="shared" si="12"/>
        <v>0.25626809033794373</v>
      </c>
      <c r="F236" s="3">
        <v>3.8424999999999998</v>
      </c>
      <c r="G236" s="2">
        <f t="shared" si="13"/>
        <v>0.25386842105263185</v>
      </c>
      <c r="H236" s="4">
        <v>101.87669301819318</v>
      </c>
      <c r="I236" s="4">
        <v>20.920696052785299</v>
      </c>
      <c r="J236" s="3">
        <v>-0.8940890584662804</v>
      </c>
      <c r="K236" s="3"/>
    </row>
    <row r="237" spans="1:11" x14ac:dyDescent="0.25">
      <c r="A237" s="50">
        <v>40026</v>
      </c>
      <c r="B237" s="3">
        <v>142.63108060490384</v>
      </c>
      <c r="C237" s="2">
        <f t="shared" si="11"/>
        <v>0.15334325626382173</v>
      </c>
      <c r="D237" s="3">
        <v>3.8327500000000017</v>
      </c>
      <c r="E237" s="2">
        <f t="shared" si="12"/>
        <v>0.26206142840922064</v>
      </c>
      <c r="F237" s="3">
        <v>3.8569999999999993</v>
      </c>
      <c r="G237" s="2">
        <f t="shared" si="13"/>
        <v>0.25847209720972053</v>
      </c>
      <c r="H237" s="4">
        <v>102.07783160263185</v>
      </c>
      <c r="I237" s="4">
        <v>21.102733359921345</v>
      </c>
      <c r="J237" s="3">
        <v>-1.1554512220013458</v>
      </c>
      <c r="K237" s="3"/>
    </row>
    <row r="238" spans="1:11" x14ac:dyDescent="0.25">
      <c r="A238" s="50">
        <v>40057</v>
      </c>
      <c r="B238" s="3">
        <v>144.3426535721627</v>
      </c>
      <c r="C238" s="2">
        <f t="shared" si="11"/>
        <v>0.15264948273419177</v>
      </c>
      <c r="D238" s="3">
        <v>3.834545454545454</v>
      </c>
      <c r="E238" s="2">
        <f t="shared" si="12"/>
        <v>0.24470675027665045</v>
      </c>
      <c r="F238" s="3">
        <v>3.8456818181818182</v>
      </c>
      <c r="G238" s="2">
        <f t="shared" si="13"/>
        <v>0.23474897840046682</v>
      </c>
      <c r="H238" s="4">
        <v>102.6830361378253</v>
      </c>
      <c r="I238" s="4">
        <v>21.439599392275934</v>
      </c>
      <c r="J238" s="3">
        <v>-1.6002173751761031</v>
      </c>
      <c r="K238" s="3"/>
    </row>
    <row r="239" spans="1:11" x14ac:dyDescent="0.25">
      <c r="A239" s="50">
        <v>40087</v>
      </c>
      <c r="B239" s="3">
        <v>145.78608010788435</v>
      </c>
      <c r="C239" s="2">
        <f t="shared" si="11"/>
        <v>0.14877100243312036</v>
      </c>
      <c r="D239" s="3">
        <v>3.8214285714285707</v>
      </c>
      <c r="E239" s="2">
        <f t="shared" si="12"/>
        <v>0.17978429092658654</v>
      </c>
      <c r="F239" s="3">
        <v>3.8257142857142865</v>
      </c>
      <c r="G239" s="2">
        <f t="shared" si="13"/>
        <v>0.15556688797575746</v>
      </c>
      <c r="H239" s="4">
        <v>103.29303437230742</v>
      </c>
      <c r="I239" s="4">
        <v>21.632095922265929</v>
      </c>
      <c r="J239" s="3">
        <v>-1.8193092326901412</v>
      </c>
      <c r="K239" s="3"/>
    </row>
    <row r="240" spans="1:11" x14ac:dyDescent="0.25">
      <c r="A240" s="50">
        <v>40118</v>
      </c>
      <c r="B240" s="3">
        <v>147.68129914928682</v>
      </c>
      <c r="C240" s="2">
        <f t="shared" si="11"/>
        <v>0.14850738520681528</v>
      </c>
      <c r="D240" s="3">
        <v>3.8035714285714279</v>
      </c>
      <c r="E240" s="2">
        <f t="shared" si="12"/>
        <v>0.14284584712354143</v>
      </c>
      <c r="F240" s="3">
        <v>3.8130952380952374</v>
      </c>
      <c r="G240" s="2">
        <f t="shared" si="13"/>
        <v>0.13254352858854923</v>
      </c>
      <c r="H240" s="4">
        <v>102.98713200003012</v>
      </c>
      <c r="I240" s="4">
        <v>21.89393030374071</v>
      </c>
      <c r="J240" s="3">
        <v>-1.7286828000575936</v>
      </c>
      <c r="K240" s="3"/>
    </row>
    <row r="241" spans="1:11" x14ac:dyDescent="0.25">
      <c r="A241" s="50">
        <v>40148</v>
      </c>
      <c r="B241" s="3">
        <v>150.33956253397398</v>
      </c>
      <c r="C241" s="2">
        <f t="shared" si="11"/>
        <v>0.16267301989485805</v>
      </c>
      <c r="D241" s="3">
        <v>3.8060526315789471</v>
      </c>
      <c r="E241" s="2">
        <f t="shared" si="12"/>
        <v>0.11296224331572402</v>
      </c>
      <c r="F241" s="3">
        <v>3.8202631578947366</v>
      </c>
      <c r="G241" s="2">
        <f t="shared" si="13"/>
        <v>0.10436168472782703</v>
      </c>
      <c r="H241" s="4">
        <v>102.17780286839925</v>
      </c>
      <c r="I241" s="4">
        <v>22.389492192296331</v>
      </c>
      <c r="J241" s="3">
        <v>-1.7834818745122696</v>
      </c>
      <c r="K241" s="3"/>
    </row>
    <row r="242" spans="1:11" x14ac:dyDescent="0.25">
      <c r="A242" s="50">
        <v>40179</v>
      </c>
      <c r="B242" s="3">
        <v>153.79737247225538</v>
      </c>
      <c r="C242" s="2">
        <f t="shared" si="11"/>
        <v>0.16988031961854944</v>
      </c>
      <c r="D242" s="3">
        <v>3.8105000000000002</v>
      </c>
      <c r="E242" s="2">
        <f t="shared" si="12"/>
        <v>0.10031625988312154</v>
      </c>
      <c r="F242" s="3">
        <v>3.8594999999999993</v>
      </c>
      <c r="G242" s="2">
        <f t="shared" si="13"/>
        <v>9.6448863636363402E-2</v>
      </c>
      <c r="H242" s="4">
        <v>101.27887791647785</v>
      </c>
      <c r="I242" s="4">
        <v>22.401638320772953</v>
      </c>
      <c r="J242" s="3">
        <v>-1.8121189015517274</v>
      </c>
      <c r="K242" s="3"/>
    </row>
    <row r="243" spans="1:11" x14ac:dyDescent="0.25">
      <c r="A243" s="50">
        <v>40210</v>
      </c>
      <c r="B243" s="3">
        <v>158.25749627395078</v>
      </c>
      <c r="C243" s="2">
        <f t="shared" si="11"/>
        <v>0.1950836108520706</v>
      </c>
      <c r="D243" s="3">
        <v>3.8530000000000002</v>
      </c>
      <c r="E243" s="2">
        <f t="shared" si="12"/>
        <v>9.7251886658123343E-2</v>
      </c>
      <c r="F243" s="3">
        <v>3.9050000000000002</v>
      </c>
      <c r="G243" s="2">
        <f t="shared" si="13"/>
        <v>9.575587513153283E-2</v>
      </c>
      <c r="H243" s="4">
        <v>99.605660302697373</v>
      </c>
      <c r="I243" s="4">
        <v>22.518362453477547</v>
      </c>
      <c r="J243" s="3">
        <v>-1.9913587981338996</v>
      </c>
      <c r="K243" s="3"/>
    </row>
    <row r="244" spans="1:11" x14ac:dyDescent="0.25">
      <c r="A244" s="50">
        <v>40238</v>
      </c>
      <c r="B244" s="3">
        <v>162.84696366589534</v>
      </c>
      <c r="C244" s="2">
        <f t="shared" si="11"/>
        <v>0.20571412368181696</v>
      </c>
      <c r="D244" s="3">
        <v>3.8611363636363638</v>
      </c>
      <c r="E244" s="2">
        <f t="shared" si="12"/>
        <v>5.6260843305720565E-2</v>
      </c>
      <c r="F244" s="3">
        <v>3.8886363636363641</v>
      </c>
      <c r="G244" s="2">
        <f t="shared" si="13"/>
        <v>4.4596912521441157E-2</v>
      </c>
      <c r="H244" s="4">
        <v>98.734473769437628</v>
      </c>
      <c r="I244" s="4">
        <v>22.673003809484321</v>
      </c>
      <c r="J244" s="3">
        <v>-2.1181345609981208</v>
      </c>
      <c r="K244" s="3"/>
    </row>
    <row r="245" spans="1:11" x14ac:dyDescent="0.25">
      <c r="A245" s="50">
        <v>40269</v>
      </c>
      <c r="B245" s="3">
        <v>165.77820901188147</v>
      </c>
      <c r="C245" s="2">
        <f t="shared" si="11"/>
        <v>0.20704935993406881</v>
      </c>
      <c r="D245" s="3">
        <v>3.879999999999999</v>
      </c>
      <c r="E245" s="2">
        <f t="shared" si="12"/>
        <v>5.0366887511576142E-2</v>
      </c>
      <c r="F245" s="3">
        <v>3.8900000000000006</v>
      </c>
      <c r="G245" s="2">
        <f t="shared" si="13"/>
        <v>4.7032157529395491E-2</v>
      </c>
      <c r="H245" s="4">
        <v>98.44350773671826</v>
      </c>
      <c r="I245" s="4">
        <v>22.73368226776407</v>
      </c>
      <c r="J245" s="3">
        <v>-2.0157178992721589</v>
      </c>
      <c r="K245" s="3"/>
    </row>
    <row r="246" spans="1:11" x14ac:dyDescent="0.25">
      <c r="A246" s="50">
        <v>40299</v>
      </c>
      <c r="B246" s="3">
        <v>167.76754752002404</v>
      </c>
      <c r="C246" s="2">
        <f t="shared" si="11"/>
        <v>0.21305843480485942</v>
      </c>
      <c r="D246" s="3">
        <v>3.9007894736842097</v>
      </c>
      <c r="E246" s="2">
        <f t="shared" si="12"/>
        <v>4.7858051746076491E-2</v>
      </c>
      <c r="F246" s="3">
        <v>3.9228947368421045</v>
      </c>
      <c r="G246" s="2">
        <f t="shared" si="13"/>
        <v>4.5591639194781042E-2</v>
      </c>
      <c r="H246" s="4">
        <v>99.22171728404409</v>
      </c>
      <c r="I246" s="4">
        <v>22.808822612651969</v>
      </c>
      <c r="J246" s="3">
        <v>-1.8213816350596304</v>
      </c>
      <c r="K246" s="3"/>
    </row>
    <row r="247" spans="1:11" x14ac:dyDescent="0.25">
      <c r="A247" s="50">
        <v>40330</v>
      </c>
      <c r="B247" s="3">
        <v>170.45182828034442</v>
      </c>
      <c r="C247" s="2">
        <f t="shared" si="11"/>
        <v>0.22511666974327738</v>
      </c>
      <c r="D247" s="3">
        <v>3.9278571428571443</v>
      </c>
      <c r="E247" s="2">
        <f t="shared" si="12"/>
        <v>4.2728019720624566E-2</v>
      </c>
      <c r="F247" s="3">
        <v>3.9950000000000006</v>
      </c>
      <c r="G247" s="2">
        <f t="shared" si="13"/>
        <v>4.5941902505922005E-2</v>
      </c>
      <c r="H247" s="4">
        <v>101.27255986570249</v>
      </c>
      <c r="I247" s="4">
        <v>22.789778371221615</v>
      </c>
      <c r="J247" s="3">
        <v>-1.5914550299286276</v>
      </c>
      <c r="K247" s="3"/>
    </row>
    <row r="248" spans="1:11" x14ac:dyDescent="0.25">
      <c r="A248" s="50">
        <v>40360</v>
      </c>
      <c r="B248" s="3">
        <v>173.69041301767095</v>
      </c>
      <c r="C248" s="2">
        <f t="shared" si="11"/>
        <v>0.23359079690553308</v>
      </c>
      <c r="D248" s="3">
        <v>3.9361904761904767</v>
      </c>
      <c r="E248" s="2">
        <f t="shared" si="12"/>
        <v>3.4293108106186798E-2</v>
      </c>
      <c r="F248" s="3">
        <v>3.9902380952380945</v>
      </c>
      <c r="G248" s="2">
        <f t="shared" si="13"/>
        <v>3.8448430771137243E-2</v>
      </c>
      <c r="H248" s="4">
        <v>102.26640245515981</v>
      </c>
      <c r="I248" s="4">
        <v>22.868436166047189</v>
      </c>
      <c r="J248" s="3">
        <v>-1.4961384156343527</v>
      </c>
      <c r="K248" s="3"/>
    </row>
    <row r="249" spans="1:11" x14ac:dyDescent="0.25">
      <c r="A249" s="50">
        <v>40391</v>
      </c>
      <c r="B249" s="3">
        <v>176.29576921293599</v>
      </c>
      <c r="C249" s="2">
        <f t="shared" si="11"/>
        <v>0.23602631674147689</v>
      </c>
      <c r="D249" s="3">
        <v>3.9407142857142841</v>
      </c>
      <c r="E249" s="2">
        <f t="shared" si="12"/>
        <v>2.8168882842419141E-2</v>
      </c>
      <c r="F249" s="3">
        <v>3.9926190476190468</v>
      </c>
      <c r="G249" s="2">
        <f t="shared" si="13"/>
        <v>3.5161796115905419E-2</v>
      </c>
      <c r="H249" s="4">
        <v>103.27395321826485</v>
      </c>
      <c r="I249" s="4">
        <v>22.855317325045402</v>
      </c>
      <c r="J249" s="3">
        <v>-1.3155825664863972</v>
      </c>
      <c r="K249" s="3"/>
    </row>
    <row r="250" spans="1:11" x14ac:dyDescent="0.25">
      <c r="A250" s="50">
        <v>40422</v>
      </c>
      <c r="B250" s="3">
        <v>178.7639099819171</v>
      </c>
      <c r="C250" s="2">
        <f t="shared" si="11"/>
        <v>0.23846905649788286</v>
      </c>
      <c r="D250" s="3">
        <v>3.9525000000000001</v>
      </c>
      <c r="E250" s="2">
        <f t="shared" si="12"/>
        <v>3.0761024182077046E-2</v>
      </c>
      <c r="F250" s="3">
        <v>3.9918181818181808</v>
      </c>
      <c r="G250" s="2">
        <f t="shared" si="13"/>
        <v>3.8000118196323873E-2</v>
      </c>
      <c r="H250" s="4">
        <v>104.08873785904011</v>
      </c>
      <c r="I250" s="4">
        <v>23.039497946164442</v>
      </c>
      <c r="J250" s="3">
        <v>-1.3096836850977642</v>
      </c>
      <c r="K250" s="3"/>
    </row>
    <row r="251" spans="1:11" x14ac:dyDescent="0.25">
      <c r="A251" s="50">
        <v>40452</v>
      </c>
      <c r="B251" s="3">
        <v>183.23300773146499</v>
      </c>
      <c r="C251" s="2">
        <f t="shared" si="11"/>
        <v>0.25686216129735606</v>
      </c>
      <c r="D251" s="3">
        <v>3.9597368421052623</v>
      </c>
      <c r="E251" s="2">
        <f t="shared" si="12"/>
        <v>3.6192818494835244E-2</v>
      </c>
      <c r="F251" s="3">
        <v>4.008684210526317</v>
      </c>
      <c r="G251" s="2">
        <f t="shared" si="13"/>
        <v>4.7826343304115504E-2</v>
      </c>
      <c r="H251" s="4">
        <v>103.47943793010916</v>
      </c>
      <c r="I251" s="4">
        <v>23.146197451324777</v>
      </c>
      <c r="J251" s="3">
        <v>-1.3186651509511857</v>
      </c>
      <c r="K251" s="3"/>
    </row>
    <row r="252" spans="1:11" x14ac:dyDescent="0.25">
      <c r="A252" s="50">
        <v>40483</v>
      </c>
      <c r="B252" s="3">
        <v>185.61503683197401</v>
      </c>
      <c r="C252" s="2">
        <f t="shared" si="11"/>
        <v>0.25686216129735606</v>
      </c>
      <c r="D252" s="3">
        <v>3.9683333333333346</v>
      </c>
      <c r="E252" s="2">
        <f t="shared" si="12"/>
        <v>4.3317683881064717E-2</v>
      </c>
      <c r="F252" s="3">
        <v>4.0254761904761907</v>
      </c>
      <c r="G252" s="2">
        <f t="shared" si="13"/>
        <v>5.5697783328130024E-2</v>
      </c>
      <c r="H252" s="4">
        <v>103.27513499243868</v>
      </c>
      <c r="I252" s="4">
        <v>23.440657698684539</v>
      </c>
      <c r="J252" s="3">
        <v>-1.744939734402724</v>
      </c>
      <c r="K252" s="3"/>
    </row>
    <row r="253" spans="1:11" x14ac:dyDescent="0.25">
      <c r="A253" s="50">
        <v>40513</v>
      </c>
      <c r="B253" s="3">
        <v>187.78879783586183</v>
      </c>
      <c r="C253" s="2">
        <f t="shared" si="11"/>
        <v>0.24909767376385061</v>
      </c>
      <c r="D253" s="3">
        <v>3.983499999999998</v>
      </c>
      <c r="E253" s="2">
        <f t="shared" si="12"/>
        <v>4.6622415819677299E-2</v>
      </c>
      <c r="F253" s="3">
        <v>4.0514999999999999</v>
      </c>
      <c r="G253" s="2">
        <f t="shared" si="13"/>
        <v>6.052903492457129E-2</v>
      </c>
      <c r="H253" s="4">
        <v>103.40670286537754</v>
      </c>
      <c r="I253" s="4">
        <v>23.236524187367831</v>
      </c>
      <c r="J253" s="3">
        <v>-1.8579416943377205</v>
      </c>
      <c r="K253" s="3"/>
    </row>
    <row r="254" spans="1:11" x14ac:dyDescent="0.25">
      <c r="A254" s="50">
        <v>40544</v>
      </c>
      <c r="B254" s="3">
        <v>191.65326184277345</v>
      </c>
      <c r="C254" s="2">
        <f t="shared" si="11"/>
        <v>0.24614132713708847</v>
      </c>
      <c r="D254" s="3">
        <v>3.9892857142857148</v>
      </c>
      <c r="E254" s="2">
        <f t="shared" si="12"/>
        <v>4.6919226948094694E-2</v>
      </c>
      <c r="F254" s="3">
        <v>4.1188095238095244</v>
      </c>
      <c r="G254" s="2">
        <f t="shared" si="13"/>
        <v>6.7187336134091336E-2</v>
      </c>
      <c r="H254" s="4">
        <v>103.1454168675892</v>
      </c>
      <c r="I254" s="4">
        <v>23.394619586945232</v>
      </c>
      <c r="J254" s="3">
        <v>-1.8422468990279741</v>
      </c>
      <c r="K254" s="3"/>
    </row>
    <row r="255" spans="1:11" x14ac:dyDescent="0.25">
      <c r="A255" s="50">
        <v>40575</v>
      </c>
      <c r="B255" s="3">
        <v>193.94778734687722</v>
      </c>
      <c r="C255" s="2">
        <f t="shared" si="11"/>
        <v>0.22552038237193495</v>
      </c>
      <c r="D255" s="3">
        <v>4.0229999999999988</v>
      </c>
      <c r="E255" s="2">
        <f t="shared" si="12"/>
        <v>4.4121463794445592E-2</v>
      </c>
      <c r="F255" s="3">
        <v>4.1294999999999993</v>
      </c>
      <c r="G255" s="2">
        <f t="shared" si="13"/>
        <v>5.7490396927016407E-2</v>
      </c>
      <c r="H255" s="4">
        <v>103.04631762834464</v>
      </c>
      <c r="I255" s="4">
        <v>23.214007535549406</v>
      </c>
      <c r="J255" s="3">
        <v>-1.6671015550794255</v>
      </c>
      <c r="K255" s="3"/>
    </row>
    <row r="256" spans="1:11" x14ac:dyDescent="0.25">
      <c r="A256" s="50">
        <v>40603</v>
      </c>
      <c r="B256" s="3">
        <v>198.41607385486881</v>
      </c>
      <c r="C256" s="2">
        <f t="shared" si="11"/>
        <v>0.21842046906044099</v>
      </c>
      <c r="D256" s="3">
        <v>4.0381578947368419</v>
      </c>
      <c r="E256" s="2">
        <f t="shared" si="12"/>
        <v>4.5847003169233291E-2</v>
      </c>
      <c r="F256" s="3">
        <v>4.1318421052631571</v>
      </c>
      <c r="G256" s="2">
        <f t="shared" si="13"/>
        <v>6.2542680488479885E-2</v>
      </c>
      <c r="H256" s="4">
        <v>102.13589745385099</v>
      </c>
      <c r="I256" s="4">
        <v>23.217277737139028</v>
      </c>
      <c r="J256" s="3">
        <v>-1.6756211113217665</v>
      </c>
      <c r="K256" s="3"/>
    </row>
    <row r="257" spans="1:11" x14ac:dyDescent="0.25">
      <c r="A257" s="50">
        <v>40634</v>
      </c>
      <c r="B257" s="3">
        <v>202.86020746281716</v>
      </c>
      <c r="C257" s="2">
        <f t="shared" si="11"/>
        <v>0.22368439538563223</v>
      </c>
      <c r="D257" s="3">
        <v>4.0639473684210534</v>
      </c>
      <c r="E257" s="2">
        <f t="shared" si="12"/>
        <v>4.7409115572436766E-2</v>
      </c>
      <c r="F257" s="3">
        <v>4.1860526315789475</v>
      </c>
      <c r="G257" s="2">
        <f t="shared" si="13"/>
        <v>7.6106074956027392E-2</v>
      </c>
      <c r="H257" s="4">
        <v>101.6965391998913</v>
      </c>
      <c r="I257" s="4">
        <v>23.13656704358365</v>
      </c>
      <c r="J257" s="3">
        <v>-1.6547607568244458</v>
      </c>
      <c r="K257" s="3"/>
    </row>
    <row r="258" spans="1:11" x14ac:dyDescent="0.25">
      <c r="A258" s="50">
        <v>40664</v>
      </c>
      <c r="B258" s="3">
        <v>205.34795616726652</v>
      </c>
      <c r="C258" s="2">
        <f t="shared" si="11"/>
        <v>0.22400284919678537</v>
      </c>
      <c r="D258" s="3">
        <v>4.0935714285714271</v>
      </c>
      <c r="E258" s="2">
        <f t="shared" si="12"/>
        <v>4.9421266179007439E-2</v>
      </c>
      <c r="F258" s="3">
        <v>4.2821428571428566</v>
      </c>
      <c r="G258" s="2">
        <f t="shared" si="13"/>
        <v>9.1577303088673734E-2</v>
      </c>
      <c r="H258" s="4">
        <v>103.37797700415709</v>
      </c>
      <c r="I258" s="4">
        <v>23.179798007364884</v>
      </c>
      <c r="J258" s="3">
        <v>-1.6662048551136848</v>
      </c>
      <c r="K258" s="3"/>
    </row>
    <row r="259" spans="1:11" x14ac:dyDescent="0.25">
      <c r="A259" s="50">
        <v>40695</v>
      </c>
      <c r="B259" s="3">
        <v>207.59417587128391</v>
      </c>
      <c r="C259" s="2">
        <f t="shared" si="11"/>
        <v>0.21790524610772133</v>
      </c>
      <c r="D259" s="3">
        <v>4.1071428571428568</v>
      </c>
      <c r="E259" s="2">
        <f t="shared" si="12"/>
        <v>4.5644662665938807E-2</v>
      </c>
      <c r="F259" s="3">
        <v>4.2688095238095247</v>
      </c>
      <c r="G259" s="2">
        <f t="shared" si="13"/>
        <v>6.8538053519280107E-2</v>
      </c>
      <c r="H259" s="4">
        <v>106.04299991011625</v>
      </c>
      <c r="I259" s="4">
        <v>23.367685941763924</v>
      </c>
      <c r="J259" s="3">
        <v>-1.873881145104846</v>
      </c>
      <c r="K259" s="3"/>
    </row>
    <row r="260" spans="1:11" x14ac:dyDescent="0.25">
      <c r="A260" s="50">
        <v>40725</v>
      </c>
      <c r="B260" s="3">
        <v>210.73405287689957</v>
      </c>
      <c r="C260" s="2">
        <f t="shared" si="11"/>
        <v>0.21327394653301823</v>
      </c>
      <c r="D260" s="3">
        <v>4.1333333333333337</v>
      </c>
      <c r="E260" s="2">
        <f t="shared" si="12"/>
        <v>5.0084684248729694E-2</v>
      </c>
      <c r="F260" s="3">
        <v>4.2769047619047615</v>
      </c>
      <c r="G260" s="2">
        <f t="shared" si="13"/>
        <v>7.1841995345784504E-2</v>
      </c>
      <c r="H260" s="4">
        <v>108.64863368068929</v>
      </c>
      <c r="I260" s="4">
        <v>23.438804438370067</v>
      </c>
      <c r="J260" s="3">
        <v>-1.9144451830578426</v>
      </c>
      <c r="K260" s="3"/>
    </row>
    <row r="261" spans="1:11" x14ac:dyDescent="0.25">
      <c r="A261" s="50">
        <v>40756</v>
      </c>
      <c r="B261" s="3">
        <v>214.4777523835952</v>
      </c>
      <c r="C261" s="2">
        <f t="shared" si="11"/>
        <v>0.21657912348731245</v>
      </c>
      <c r="D261" s="3">
        <v>4.1688636363636355</v>
      </c>
      <c r="E261" s="2">
        <f t="shared" si="12"/>
        <v>5.7895430652364022E-2</v>
      </c>
      <c r="F261" s="3">
        <v>4.3409090909090899</v>
      </c>
      <c r="G261" s="2">
        <f t="shared" si="13"/>
        <v>8.7233477358112044E-2</v>
      </c>
      <c r="H261" s="4">
        <v>108.98972229736768</v>
      </c>
      <c r="I261" s="4">
        <v>23.639981262653297</v>
      </c>
      <c r="J261" s="3">
        <v>-2.0623328612338936</v>
      </c>
      <c r="K261" s="3"/>
    </row>
    <row r="262" spans="1:11" x14ac:dyDescent="0.25">
      <c r="A262" s="50">
        <v>40787</v>
      </c>
      <c r="B262" s="3">
        <v>218.10068739007485</v>
      </c>
      <c r="C262" s="2">
        <f t="shared" si="11"/>
        <v>0.22004876382563388</v>
      </c>
      <c r="D262" s="3">
        <v>4.216136363636366</v>
      </c>
      <c r="E262" s="2">
        <f t="shared" si="12"/>
        <v>6.6701167270427852E-2</v>
      </c>
      <c r="F262" s="3">
        <v>4.4195454545454549</v>
      </c>
      <c r="G262" s="2">
        <f t="shared" si="13"/>
        <v>0.10715099066271949</v>
      </c>
      <c r="H262" s="4">
        <v>109.17066452498059</v>
      </c>
      <c r="I262" s="4">
        <v>23.774079615384498</v>
      </c>
      <c r="J262" s="3">
        <v>-2.1686570854497269</v>
      </c>
      <c r="K262" s="3"/>
    </row>
    <row r="263" spans="1:11" x14ac:dyDescent="0.25">
      <c r="A263" s="50">
        <v>40817</v>
      </c>
      <c r="B263" s="3">
        <v>220.96280604519379</v>
      </c>
      <c r="C263" s="2">
        <f t="shared" si="11"/>
        <v>0.20591158100195162</v>
      </c>
      <c r="D263" s="3">
        <v>4.2282499999999992</v>
      </c>
      <c r="E263" s="2">
        <f t="shared" si="12"/>
        <v>6.781085930750308E-2</v>
      </c>
      <c r="F263" s="3">
        <v>4.4254999999999995</v>
      </c>
      <c r="G263" s="2">
        <f t="shared" si="13"/>
        <v>0.10397820521236745</v>
      </c>
      <c r="H263" s="4">
        <v>109.0669885883523</v>
      </c>
      <c r="I263" s="4">
        <v>24.029206879502603</v>
      </c>
      <c r="J263" s="3">
        <v>-2.341669818010947</v>
      </c>
      <c r="K263" s="3"/>
    </row>
    <row r="264" spans="1:11" x14ac:dyDescent="0.25">
      <c r="A264" s="50">
        <v>40848</v>
      </c>
      <c r="B264" s="3">
        <v>224.07853015076628</v>
      </c>
      <c r="C264" s="2">
        <f t="shared" si="11"/>
        <v>0.20722186076772942</v>
      </c>
      <c r="D264" s="3">
        <v>4.2573809523809532</v>
      </c>
      <c r="E264" s="2">
        <f t="shared" si="12"/>
        <v>7.2838543229135189E-2</v>
      </c>
      <c r="F264" s="3">
        <v>4.6950000000000003</v>
      </c>
      <c r="G264" s="2">
        <f t="shared" si="13"/>
        <v>0.16632164192346366</v>
      </c>
      <c r="H264" s="4">
        <v>109.35712065360579</v>
      </c>
      <c r="I264" s="4">
        <v>23.867332048868271</v>
      </c>
      <c r="J264" s="3">
        <v>-2.129062329394364</v>
      </c>
      <c r="K264" s="3"/>
    </row>
    <row r="265" spans="1:11" x14ac:dyDescent="0.25">
      <c r="A265" s="50">
        <v>40878</v>
      </c>
      <c r="B265" s="3">
        <v>227.6410829071379</v>
      </c>
      <c r="C265" s="2">
        <f t="shared" si="11"/>
        <v>0.21221864951768454</v>
      </c>
      <c r="D265" s="3">
        <v>4.2805555555555559</v>
      </c>
      <c r="E265" s="2">
        <f t="shared" si="12"/>
        <v>7.4571496311172991E-2</v>
      </c>
      <c r="F265" s="3">
        <v>4.6044444444444448</v>
      </c>
      <c r="G265" s="2">
        <f t="shared" si="13"/>
        <v>0.13647894469812294</v>
      </c>
      <c r="H265" s="4">
        <v>110.20139819703911</v>
      </c>
      <c r="I265" s="4">
        <v>24.655075011787154</v>
      </c>
      <c r="J265" s="3">
        <v>-2.8413671561993903</v>
      </c>
      <c r="K265" s="3"/>
    </row>
    <row r="266" spans="1:11" x14ac:dyDescent="0.25">
      <c r="A266" s="50">
        <v>40909</v>
      </c>
      <c r="B266" s="3">
        <v>231.26401791361755</v>
      </c>
      <c r="C266" s="2">
        <f t="shared" si="11"/>
        <v>0.20667926906112122</v>
      </c>
      <c r="D266" s="3">
        <v>4.3102380952380965</v>
      </c>
      <c r="E266" s="2">
        <f t="shared" si="12"/>
        <v>8.0453595941510248E-2</v>
      </c>
      <c r="F266" s="3">
        <v>4.7709523809523802</v>
      </c>
      <c r="G266" s="2">
        <f t="shared" si="13"/>
        <v>0.15833285160991939</v>
      </c>
      <c r="H266" s="4">
        <v>109.58792640073776</v>
      </c>
      <c r="I266" s="4">
        <v>24.904193044858861</v>
      </c>
      <c r="J266" s="3">
        <v>-2.9592445702000956</v>
      </c>
      <c r="K266" s="3"/>
    </row>
    <row r="267" spans="1:11" x14ac:dyDescent="0.25">
      <c r="A267" s="50">
        <v>40940</v>
      </c>
      <c r="B267" s="3">
        <v>235.37001092096114</v>
      </c>
      <c r="C267" s="2">
        <f t="shared" si="11"/>
        <v>0.21357409713574049</v>
      </c>
      <c r="D267" s="3">
        <v>4.3313888888888892</v>
      </c>
      <c r="E267" s="2">
        <f t="shared" si="12"/>
        <v>7.6656447648245196E-2</v>
      </c>
      <c r="F267" s="3">
        <v>4.7327777777777778</v>
      </c>
      <c r="G267" s="2">
        <f t="shared" si="13"/>
        <v>0.14608978757180746</v>
      </c>
      <c r="H267" s="4">
        <v>109.04306484217821</v>
      </c>
      <c r="I267" s="4">
        <v>25.014835704149043</v>
      </c>
      <c r="J267" s="3">
        <v>-2.9299714417986658</v>
      </c>
      <c r="K267" s="3"/>
    </row>
    <row r="268" spans="1:11" x14ac:dyDescent="0.25">
      <c r="A268" s="50">
        <v>40969</v>
      </c>
      <c r="B268" s="3">
        <v>241.8309116825165</v>
      </c>
      <c r="C268" s="2">
        <f t="shared" si="11"/>
        <v>0.21880706025562935</v>
      </c>
      <c r="D268" s="3">
        <v>4.3447727272727263</v>
      </c>
      <c r="E268" s="2">
        <f t="shared" si="12"/>
        <v>7.5929381794484163E-2</v>
      </c>
      <c r="F268" s="3">
        <v>4.76</v>
      </c>
      <c r="G268" s="2">
        <f t="shared" si="13"/>
        <v>0.15202853321444509</v>
      </c>
      <c r="H268" s="4">
        <v>107.83710516257798</v>
      </c>
      <c r="I268" s="4">
        <v>25.292828919046954</v>
      </c>
      <c r="J268" s="3">
        <v>-2.9978979707237396</v>
      </c>
      <c r="K268" s="3"/>
    </row>
    <row r="269" spans="1:11" x14ac:dyDescent="0.25">
      <c r="A269" s="50">
        <v>41000</v>
      </c>
      <c r="B269" s="3">
        <v>247.20493194212796</v>
      </c>
      <c r="C269" s="2">
        <f t="shared" si="11"/>
        <v>0.21859745207762771</v>
      </c>
      <c r="D269" s="3">
        <v>4.3676470588235281</v>
      </c>
      <c r="E269" s="2">
        <f t="shared" si="12"/>
        <v>7.4730222335647412E-2</v>
      </c>
      <c r="F269" s="3">
        <v>4.9417647058823535</v>
      </c>
      <c r="G269" s="2">
        <f t="shared" si="13"/>
        <v>0.18053095381611506</v>
      </c>
      <c r="H269" s="4">
        <v>108.45360364731094</v>
      </c>
      <c r="I269" s="4">
        <v>25.474170983580901</v>
      </c>
      <c r="J269" s="3">
        <v>-3.0746133369068485</v>
      </c>
      <c r="K269" s="3"/>
    </row>
    <row r="270" spans="1:11" x14ac:dyDescent="0.25">
      <c r="A270" s="50">
        <v>41030</v>
      </c>
      <c r="B270" s="3">
        <v>250.46557344795968</v>
      </c>
      <c r="C270" s="2">
        <f t="shared" si="11"/>
        <v>0.21971300870383415</v>
      </c>
      <c r="D270" s="3">
        <v>4.4090476190476187</v>
      </c>
      <c r="E270" s="2">
        <f t="shared" si="12"/>
        <v>7.7066247891584005E-2</v>
      </c>
      <c r="F270" s="3">
        <v>5.4390476190476198</v>
      </c>
      <c r="G270" s="2">
        <f t="shared" si="13"/>
        <v>0.27016958576591632</v>
      </c>
      <c r="H270" s="4">
        <v>109.55720011701906</v>
      </c>
      <c r="I270" s="4">
        <v>25.685674157945854</v>
      </c>
      <c r="J270" s="3">
        <v>-3.1251140903224046</v>
      </c>
      <c r="K270" s="3"/>
    </row>
    <row r="271" spans="1:11" x14ac:dyDescent="0.25">
      <c r="A271" s="50">
        <v>41061</v>
      </c>
      <c r="B271" s="3">
        <v>253.48468595335942</v>
      </c>
      <c r="C271" s="2">
        <f t="shared" si="11"/>
        <v>0.22105875509016837</v>
      </c>
      <c r="D271" s="3">
        <v>4.4686000000000021</v>
      </c>
      <c r="E271" s="2">
        <f t="shared" si="12"/>
        <v>8.8006956521739843E-2</v>
      </c>
      <c r="F271" s="3">
        <v>5.8856000000000019</v>
      </c>
      <c r="G271" s="2">
        <f t="shared" si="13"/>
        <v>0.37874504991912561</v>
      </c>
      <c r="H271" s="4">
        <v>110.37823917517152</v>
      </c>
      <c r="I271" s="4">
        <v>25.913744947507698</v>
      </c>
      <c r="J271" s="3">
        <v>-3.3088753803362798</v>
      </c>
      <c r="K271" s="3"/>
    </row>
    <row r="272" spans="1:11" x14ac:dyDescent="0.25">
      <c r="A272" s="50">
        <v>41091</v>
      </c>
      <c r="B272" s="3">
        <v>258.31526596199893</v>
      </c>
      <c r="C272" s="2">
        <f t="shared" si="11"/>
        <v>0.22578796561604575</v>
      </c>
      <c r="D272" s="3">
        <v>4.5478571428571417</v>
      </c>
      <c r="E272" s="2">
        <f t="shared" si="12"/>
        <v>0.10028801843317936</v>
      </c>
      <c r="F272" s="3">
        <v>6.2066666666666652</v>
      </c>
      <c r="G272" s="2">
        <f t="shared" si="13"/>
        <v>0.45120525524689614</v>
      </c>
      <c r="H272" s="4">
        <v>111.07491558578862</v>
      </c>
      <c r="I272" s="4">
        <v>26.206342140379345</v>
      </c>
      <c r="J272" s="3">
        <v>-3.3367900381093296</v>
      </c>
      <c r="K272" s="3"/>
    </row>
    <row r="273" spans="1:11" x14ac:dyDescent="0.25">
      <c r="A273" s="50">
        <v>41122</v>
      </c>
      <c r="B273" s="3">
        <v>263.74966847171839</v>
      </c>
      <c r="C273" s="2">
        <f t="shared" si="11"/>
        <v>0.2297297297297296</v>
      </c>
      <c r="D273" s="3">
        <v>4.6050000000000004</v>
      </c>
      <c r="E273" s="2">
        <f t="shared" si="12"/>
        <v>0.10461756528375976</v>
      </c>
      <c r="F273" s="3">
        <v>6.2736363636363643</v>
      </c>
      <c r="G273" s="2">
        <f t="shared" si="13"/>
        <v>0.4452356020942414</v>
      </c>
      <c r="H273" s="4">
        <v>111.12424384217989</v>
      </c>
      <c r="I273" s="4">
        <v>26.330755857794898</v>
      </c>
      <c r="J273" s="3">
        <v>-3.2600144618202536</v>
      </c>
      <c r="K273" s="3"/>
    </row>
    <row r="274" spans="1:11" x14ac:dyDescent="0.25">
      <c r="A274" s="50">
        <v>41153</v>
      </c>
      <c r="B274" s="3">
        <v>267.85566147906201</v>
      </c>
      <c r="C274" s="2">
        <f t="shared" si="11"/>
        <v>0.22812846068660009</v>
      </c>
      <c r="D274" s="3">
        <v>4.6613157894736839</v>
      </c>
      <c r="E274" s="2">
        <f t="shared" si="12"/>
        <v>0.10558942772272095</v>
      </c>
      <c r="F274" s="3">
        <v>6.2773684210526319</v>
      </c>
      <c r="G274" s="2">
        <f t="shared" si="13"/>
        <v>0.42036516777905875</v>
      </c>
      <c r="H274" s="4">
        <v>110.89216189959954</v>
      </c>
      <c r="I274" s="4">
        <v>26.382460847287454</v>
      </c>
      <c r="J274" s="3">
        <v>-3.244875485744521</v>
      </c>
      <c r="K274" s="3"/>
    </row>
    <row r="275" spans="1:11" x14ac:dyDescent="0.25">
      <c r="A275" s="50">
        <v>41183</v>
      </c>
      <c r="B275" s="3">
        <v>272.62585923759355</v>
      </c>
      <c r="C275" s="2">
        <f t="shared" si="11"/>
        <v>0.23380882111821588</v>
      </c>
      <c r="D275" s="3">
        <v>4.7245454545454537</v>
      </c>
      <c r="E275" s="2">
        <f t="shared" si="12"/>
        <v>0.11737609047370778</v>
      </c>
      <c r="F275" s="3">
        <v>6.249545454545455</v>
      </c>
      <c r="G275" s="2">
        <f t="shared" si="13"/>
        <v>0.41216708949168579</v>
      </c>
      <c r="H275" s="4">
        <v>110.42696921076521</v>
      </c>
      <c r="I275" s="4">
        <v>26.538910935956583</v>
      </c>
      <c r="J275" s="3">
        <v>-3.2631174844673518</v>
      </c>
      <c r="K275" s="3"/>
    </row>
    <row r="276" spans="1:11" x14ac:dyDescent="0.25">
      <c r="A276" s="50">
        <v>41214</v>
      </c>
      <c r="B276" s="3">
        <v>277.69796824666503</v>
      </c>
      <c r="C276" s="2">
        <f t="shared" si="11"/>
        <v>0.2392886014551332</v>
      </c>
      <c r="D276" s="3">
        <v>4.7847619047619032</v>
      </c>
      <c r="E276" s="2">
        <f t="shared" si="12"/>
        <v>0.12387450366310548</v>
      </c>
      <c r="F276" s="3">
        <v>6.3295238095238089</v>
      </c>
      <c r="G276" s="2">
        <f t="shared" si="13"/>
        <v>0.34814138648004445</v>
      </c>
      <c r="H276" s="4">
        <v>110.92020034208289</v>
      </c>
      <c r="I276" s="4">
        <v>26.776704483719865</v>
      </c>
      <c r="J276" s="3">
        <v>-3.3466140868181609</v>
      </c>
      <c r="K276" s="3"/>
    </row>
    <row r="277" spans="1:11" x14ac:dyDescent="0.25">
      <c r="A277" s="50">
        <v>41244</v>
      </c>
      <c r="B277" s="3">
        <v>282.10587250454859</v>
      </c>
      <c r="C277" s="2">
        <f t="shared" si="11"/>
        <v>0.239257294429708</v>
      </c>
      <c r="D277" s="3">
        <v>4.8647222222222233</v>
      </c>
      <c r="E277" s="2">
        <f t="shared" si="12"/>
        <v>0.13646982478909808</v>
      </c>
      <c r="F277" s="3">
        <v>6.4899999999999993</v>
      </c>
      <c r="G277" s="2">
        <f t="shared" si="13"/>
        <v>0.40950772200772168</v>
      </c>
      <c r="H277" s="4">
        <v>110.69814754306924</v>
      </c>
      <c r="I277" s="4">
        <v>27.438351597259558</v>
      </c>
      <c r="J277" s="3">
        <v>-3.8131951658908219</v>
      </c>
      <c r="K277" s="3"/>
    </row>
    <row r="278" spans="1:11" x14ac:dyDescent="0.25">
      <c r="A278" s="50">
        <v>41275</v>
      </c>
      <c r="B278" s="3">
        <v>288.59430757215318</v>
      </c>
      <c r="C278" s="2">
        <f t="shared" si="11"/>
        <v>0.24789973890339412</v>
      </c>
      <c r="D278" s="3">
        <v>4.9361904761904736</v>
      </c>
      <c r="E278" s="2">
        <f t="shared" si="12"/>
        <v>0.14522454841738841</v>
      </c>
      <c r="F278" s="3">
        <v>7.3142857142857141</v>
      </c>
      <c r="G278" s="2">
        <f t="shared" si="13"/>
        <v>0.53308713444455558</v>
      </c>
      <c r="H278" s="4">
        <v>108.8874992071365</v>
      </c>
      <c r="I278" s="4">
        <v>27.43616064867674</v>
      </c>
      <c r="J278" s="3">
        <v>-3.6951126883080625</v>
      </c>
      <c r="K278" s="3"/>
    </row>
    <row r="279" spans="1:11" x14ac:dyDescent="0.25">
      <c r="A279" s="50">
        <v>41306</v>
      </c>
      <c r="B279" s="3">
        <v>292.63462787816331</v>
      </c>
      <c r="C279" s="2">
        <f t="shared" si="11"/>
        <v>0.24329614776808595</v>
      </c>
      <c r="D279" s="3">
        <v>4.9964705882352938</v>
      </c>
      <c r="E279" s="2">
        <f t="shared" si="12"/>
        <v>0.15354929248041138</v>
      </c>
      <c r="F279" s="3">
        <v>7.7017647058823533</v>
      </c>
      <c r="G279" s="2">
        <f t="shared" si="13"/>
        <v>0.62732438908184474</v>
      </c>
      <c r="H279" s="4">
        <v>108.13537975735255</v>
      </c>
      <c r="I279" s="4">
        <v>27.539464651363971</v>
      </c>
      <c r="J279" s="3">
        <v>-3.7941140530768984</v>
      </c>
      <c r="K279" s="3"/>
    </row>
    <row r="280" spans="1:11" x14ac:dyDescent="0.25">
      <c r="A280" s="50">
        <v>41334</v>
      </c>
      <c r="B280" s="3">
        <v>297.31678192421396</v>
      </c>
      <c r="C280" s="2">
        <f t="shared" si="11"/>
        <v>0.22944076857528084</v>
      </c>
      <c r="D280" s="3">
        <v>5.0717499999999998</v>
      </c>
      <c r="E280" s="2">
        <f t="shared" si="12"/>
        <v>0.16732227860019888</v>
      </c>
      <c r="F280" s="3">
        <v>8.0555000000000003</v>
      </c>
      <c r="G280" s="2">
        <f t="shared" si="13"/>
        <v>0.69233193277310945</v>
      </c>
      <c r="H280" s="4">
        <v>109.17375226255928</v>
      </c>
      <c r="I280" s="4">
        <v>27.541068796169409</v>
      </c>
      <c r="J280" s="3">
        <v>-3.9180244420356036</v>
      </c>
      <c r="K280" s="3"/>
    </row>
    <row r="281" spans="1:11" x14ac:dyDescent="0.25">
      <c r="A281" s="50">
        <v>41365</v>
      </c>
      <c r="B281" s="3">
        <v>301.77653365307714</v>
      </c>
      <c r="C281" s="2">
        <f t="shared" si="11"/>
        <v>0.22075450227556415</v>
      </c>
      <c r="D281" s="3">
        <v>5.1415000000000006</v>
      </c>
      <c r="E281" s="2">
        <f t="shared" si="12"/>
        <v>0.17717845117845177</v>
      </c>
      <c r="F281" s="3">
        <v>8.636000000000001</v>
      </c>
      <c r="G281" s="2">
        <f t="shared" si="13"/>
        <v>0.74755386263540058</v>
      </c>
      <c r="H281" s="4">
        <v>109.87022483276752</v>
      </c>
      <c r="I281" s="4">
        <v>27.810042929075045</v>
      </c>
      <c r="J281" s="3">
        <v>-3.8401969108826171</v>
      </c>
      <c r="K281" s="3"/>
    </row>
    <row r="282" spans="1:11" x14ac:dyDescent="0.25">
      <c r="A282" s="50">
        <v>41395</v>
      </c>
      <c r="B282" s="3">
        <v>307.20851125883252</v>
      </c>
      <c r="C282" s="2">
        <f t="shared" si="11"/>
        <v>0.2265498488664055</v>
      </c>
      <c r="D282" s="3">
        <v>5.2229545454545452</v>
      </c>
      <c r="E282" s="2">
        <f t="shared" si="12"/>
        <v>0.18459925968836233</v>
      </c>
      <c r="F282" s="3">
        <v>9.209090909090909</v>
      </c>
      <c r="G282" s="2">
        <f t="shared" si="13"/>
        <v>0.69314401235255696</v>
      </c>
      <c r="H282" s="4">
        <v>111.91579492284436</v>
      </c>
      <c r="I282" s="4">
        <v>27.966605680621509</v>
      </c>
      <c r="J282" s="3">
        <v>-3.8113517234849272</v>
      </c>
      <c r="K282" s="3"/>
    </row>
    <row r="283" spans="1:11" x14ac:dyDescent="0.25">
      <c r="A283" s="50">
        <v>41426</v>
      </c>
      <c r="B283" s="3">
        <v>311.81663892771496</v>
      </c>
      <c r="C283" s="2">
        <f t="shared" si="11"/>
        <v>0.23012022503437746</v>
      </c>
      <c r="D283" s="3">
        <v>5.3147222222222217</v>
      </c>
      <c r="E283" s="2">
        <f t="shared" si="12"/>
        <v>0.18934839149223892</v>
      </c>
      <c r="F283" s="3">
        <v>8.2266666666666666</v>
      </c>
      <c r="G283" s="2">
        <f t="shared" si="13"/>
        <v>0.39776176883693481</v>
      </c>
      <c r="H283" s="4">
        <v>112.55755613204886</v>
      </c>
      <c r="I283" s="4"/>
      <c r="K283" s="3"/>
    </row>
    <row r="284" spans="1:11" x14ac:dyDescent="0.25">
      <c r="A284" s="50">
        <v>41456</v>
      </c>
      <c r="B284" s="3"/>
      <c r="C284" s="2"/>
      <c r="D284" s="3">
        <v>5.4102272727272727</v>
      </c>
      <c r="E284" s="3"/>
      <c r="F284" s="3">
        <v>8.3121052631578944</v>
      </c>
      <c r="G284" s="3"/>
    </row>
    <row r="285" spans="1:11" x14ac:dyDescent="0.25">
      <c r="B285" t="s">
        <v>31</v>
      </c>
      <c r="C285" t="s">
        <v>18</v>
      </c>
      <c r="D285" t="s">
        <v>18</v>
      </c>
      <c r="E285" t="s">
        <v>18</v>
      </c>
      <c r="F285" t="s">
        <v>34</v>
      </c>
    </row>
  </sheetData>
  <mergeCells count="5">
    <mergeCell ref="I157:J157"/>
    <mergeCell ref="D1:E1"/>
    <mergeCell ref="F1:G1"/>
    <mergeCell ref="D156:E156"/>
    <mergeCell ref="F156:G156"/>
  </mergeCells>
  <pageMargins left="0.7" right="0.7" top="0.75" bottom="0.75" header="0.3" footer="0.3"/>
  <pageSetup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Comparaciones</vt:lpstr>
      <vt:lpstr>Datos Anuales</vt:lpstr>
      <vt:lpstr>Datos Mensuales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lastModifiedBy>Domingo</cp:lastModifiedBy>
  <dcterms:created xsi:type="dcterms:W3CDTF">2013-08-07T12:17:05Z</dcterms:created>
  <dcterms:modified xsi:type="dcterms:W3CDTF">2014-02-18T14:02:45Z</dcterms:modified>
</cp:coreProperties>
</file>